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Nam hoc 2022-2023\Chuyên môn 2022-23\Biên chế lớp - PCCM - TKB\"/>
    </mc:Choice>
  </mc:AlternateContent>
  <xr:revisionPtr revIDLastSave="0" documentId="13_ncr:1_{24C9AEB9-C0AF-43FA-9461-44BDDB1A92A7}" xr6:coauthVersionLast="45" xr6:coauthVersionMax="47" xr10:uidLastSave="{00000000-0000-0000-0000-000000000000}"/>
  <bookViews>
    <workbookView xWindow="-120" yWindow="-120" windowWidth="29040" windowHeight="15840" tabRatio="781" activeTab="5" xr2:uid="{00000000-000D-0000-FFFF-FFFF00000000}"/>
  </bookViews>
  <sheets>
    <sheet name="PCCM 22-12" sheetId="26" r:id="rId1"/>
    <sheet name="Khối 6-9 " sheetId="22" r:id="rId2"/>
    <sheet name="Khối 7-8" sheetId="30" r:id="rId3"/>
    <sheet name="BD HSG" sheetId="29" r:id="rId4"/>
    <sheet name="Thể dục" sheetId="8" r:id="rId5"/>
    <sheet name="QĐ số tiết" sheetId="6" r:id="rId6"/>
    <sheet name="Bảng kê" sheetId="27" r:id="rId7"/>
    <sheet name="Day-Nghi" sheetId="31" r:id="rId8"/>
    <sheet name="TKB GV" sheetId="32" r:id="rId9"/>
  </sheets>
  <definedNames>
    <definedName name="_xlnm.Print_Titles" localSheetId="0">'PCCM 22-12'!$8:$9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H20" i="26"/>
  <c r="H21" i="26"/>
  <c r="H22" i="26"/>
  <c r="H23" i="26"/>
  <c r="H24" i="26"/>
  <c r="H38" i="26"/>
  <c r="H33" i="26"/>
  <c r="H34" i="26"/>
  <c r="H35" i="26"/>
  <c r="H13" i="26"/>
  <c r="H14" i="26"/>
  <c r="H15" i="26"/>
  <c r="H16" i="26"/>
  <c r="H17" i="26"/>
  <c r="D55" i="26"/>
  <c r="G54" i="26"/>
  <c r="G53" i="26"/>
  <c r="G52" i="26"/>
  <c r="G51" i="26"/>
  <c r="C50" i="26"/>
  <c r="I49" i="26"/>
  <c r="H48" i="26"/>
  <c r="A48" i="26"/>
  <c r="H47" i="26"/>
  <c r="A47" i="26"/>
  <c r="H46" i="26"/>
  <c r="A46" i="26"/>
  <c r="H45" i="26"/>
  <c r="A45" i="26"/>
  <c r="H44" i="26"/>
  <c r="A44" i="26"/>
  <c r="H43" i="26"/>
  <c r="A43" i="26"/>
  <c r="G49" i="26"/>
  <c r="H42" i="26"/>
  <c r="H41" i="26"/>
  <c r="H40" i="26"/>
  <c r="H39" i="26"/>
  <c r="H37" i="26"/>
  <c r="H36" i="26"/>
  <c r="H32" i="26"/>
  <c r="H31" i="26"/>
  <c r="H30" i="26"/>
  <c r="H29" i="26"/>
  <c r="H28" i="26"/>
  <c r="H27" i="26"/>
  <c r="H26" i="26"/>
  <c r="H25" i="26"/>
  <c r="H19" i="26"/>
  <c r="H18" i="26"/>
  <c r="H12" i="26"/>
  <c r="H11" i="26"/>
  <c r="H10" i="26"/>
  <c r="A10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E49" i="26"/>
  <c r="D27" i="6"/>
  <c r="G27" i="6"/>
  <c r="H27" i="6"/>
  <c r="K27" i="6"/>
  <c r="L27" i="6"/>
  <c r="O27" i="6"/>
  <c r="P27" i="6"/>
  <c r="C27" i="6"/>
  <c r="C55" i="26" l="1"/>
  <c r="H49" i="26"/>
  <c r="T27" i="6"/>
  <c r="S27" i="6"/>
  <c r="G50" i="26"/>
</calcChain>
</file>

<file path=xl/sharedStrings.xml><?xml version="1.0" encoding="utf-8"?>
<sst xmlns="http://schemas.openxmlformats.org/spreadsheetml/2006/main" count="4948" uniqueCount="515">
  <si>
    <t>Thứ</t>
  </si>
  <si>
    <t>Tiết</t>
  </si>
  <si>
    <t>6D</t>
  </si>
  <si>
    <t>9A</t>
  </si>
  <si>
    <t>9B</t>
  </si>
  <si>
    <t>9C</t>
  </si>
  <si>
    <t>Toán</t>
  </si>
  <si>
    <t>PHÒNG GD &amp; ĐT TÂN HIỆP</t>
  </si>
  <si>
    <t>7A</t>
  </si>
  <si>
    <t>7B</t>
  </si>
  <si>
    <t>7C</t>
  </si>
  <si>
    <t>8A</t>
  </si>
  <si>
    <t>8B</t>
  </si>
  <si>
    <t>8C</t>
  </si>
  <si>
    <t>BẢNG PHÂN CÔNG CHUYÊN MÔN TOÀN TRƯỜNG</t>
  </si>
  <si>
    <t>Stt</t>
  </si>
  <si>
    <t>Họ và tên</t>
  </si>
  <si>
    <t>TĐCM</t>
  </si>
  <si>
    <t>Công tác chính</t>
  </si>
  <si>
    <t>Công tác kiêm nhiệm</t>
  </si>
  <si>
    <t>Ký tên</t>
  </si>
  <si>
    <t>Số
tiết</t>
  </si>
  <si>
    <t>CỘNG HÒA XÃ HỘI CHỦ NGHĨA VIỆT NAM</t>
  </si>
  <si>
    <t>Độc lập - Tự do - Hạnh phúc</t>
  </si>
  <si>
    <t>Đặng Đức Triêm</t>
  </si>
  <si>
    <t>Nguyễn Thị Hiên</t>
  </si>
  <si>
    <t>Nguyễn Đức Long</t>
  </si>
  <si>
    <t>Phạm Thị Băng Tâm</t>
  </si>
  <si>
    <t>Phạm Ngọc Ngàn</t>
  </si>
  <si>
    <t>Phạm Quốc Thắng</t>
  </si>
  <si>
    <t>Vũ Thị Bích Vân</t>
  </si>
  <si>
    <t>Trần Thị Thoa</t>
  </si>
  <si>
    <t>Nguyễn Thị Thu Huyền</t>
  </si>
  <si>
    <t>Nguyễn Thị Kim Ngọc</t>
  </si>
  <si>
    <t>Nguyễn Thị Huyền Trinh</t>
  </si>
  <si>
    <t>Hoàng Minh Sơn</t>
  </si>
  <si>
    <t>Trần Thị Nhạn</t>
  </si>
  <si>
    <t>Cao Văn Đản</t>
  </si>
  <si>
    <t>Phạm Thế Hiền</t>
  </si>
  <si>
    <t>Nguyễn Thị Phương Uyên</t>
  </si>
  <si>
    <t>Lê Thị Bông</t>
  </si>
  <si>
    <t>Nguyễn Thị Tuyến</t>
  </si>
  <si>
    <t>Nguyễn Hữu Mai Khanh</t>
  </si>
  <si>
    <t>Nguyễn Thị Cúc</t>
  </si>
  <si>
    <t>Tạ Phong Châu</t>
  </si>
  <si>
    <t>Nguyễn Hữu Nhân</t>
  </si>
  <si>
    <t>Nguyễn Thị Diệu</t>
  </si>
  <si>
    <t>Nguyễn Thị Ánh Loan</t>
  </si>
  <si>
    <t>Trần Văn Phước</t>
  </si>
  <si>
    <t>ĐHSP Anh</t>
  </si>
  <si>
    <t>ĐHSP Sinh</t>
  </si>
  <si>
    <t>ĐHSP Toán</t>
  </si>
  <si>
    <t xml:space="preserve">ĐHSP Toán </t>
  </si>
  <si>
    <t>ĐHSP Sử</t>
  </si>
  <si>
    <t>Nguyễn Văn Khánh</t>
  </si>
  <si>
    <t>ĐHSP TDTT</t>
  </si>
  <si>
    <t>ĐHSP Văn</t>
  </si>
  <si>
    <t>Văn</t>
  </si>
  <si>
    <t>CĐSP Toán lý</t>
  </si>
  <si>
    <t>Lớp / Tiết</t>
  </si>
  <si>
    <t>Lớp 7</t>
  </si>
  <si>
    <t>Lớp 8</t>
  </si>
  <si>
    <t>Lớp 9</t>
  </si>
  <si>
    <t>Môn học</t>
  </si>
  <si>
    <t>HOẠT ĐỘNG GIÁO DỤC</t>
  </si>
  <si>
    <t>TỔNG CỘNG</t>
  </si>
  <si>
    <t>Lý</t>
  </si>
  <si>
    <t>Hóa</t>
  </si>
  <si>
    <t>Sinh</t>
  </si>
  <si>
    <t>Sử</t>
  </si>
  <si>
    <t>Địa</t>
  </si>
  <si>
    <t>GDCD</t>
  </si>
  <si>
    <t>Nhạc</t>
  </si>
  <si>
    <t>Thể dục</t>
  </si>
  <si>
    <t>S.Hoạt lớp</t>
  </si>
  <si>
    <t>Công nghệ</t>
  </si>
  <si>
    <t>Âm nhạc</t>
  </si>
  <si>
    <t>Mỹ thuật</t>
  </si>
  <si>
    <t>Tiếng Anh</t>
  </si>
  <si>
    <t>2 Tiết / tháng (Kể cả hè)</t>
  </si>
  <si>
    <t>1 Tiết / tháng</t>
  </si>
  <si>
    <t>Lớp</t>
  </si>
  <si>
    <t>Anh</t>
  </si>
  <si>
    <t>CĐSP Anh</t>
  </si>
  <si>
    <t>Giáo viên dạy</t>
  </si>
  <si>
    <t>Phạm Phương Minh</t>
  </si>
  <si>
    <t>ĐH Kế toán</t>
  </si>
  <si>
    <t>TRƯỜNG THCS THẠNH TRỊ</t>
  </si>
  <si>
    <t>ĐHSP MT</t>
  </si>
  <si>
    <t>HIỆU TRƯỞNG</t>
  </si>
  <si>
    <t>TC</t>
  </si>
  <si>
    <t>Công tác kế toán</t>
  </si>
  <si>
    <t>ĐH SP Sinh</t>
  </si>
  <si>
    <t>Trịnh Thị Thùy Giang</t>
  </si>
  <si>
    <t>Lê Quang Quý</t>
  </si>
  <si>
    <t>ĐH Du Lịch</t>
  </si>
  <si>
    <t>Công tác thư viện</t>
  </si>
  <si>
    <t>Nguyễn Kim Bồng</t>
  </si>
  <si>
    <t>Buổi</t>
  </si>
  <si>
    <t>Tin</t>
  </si>
  <si>
    <t>THỜI KHÓA BIỂU THỂ DỤC TRÁI BUỔI</t>
  </si>
  <si>
    <t>Lê Thị Thanh Thúy</t>
  </si>
  <si>
    <t>Môn dạy</t>
  </si>
  <si>
    <t xml:space="preserve"> </t>
  </si>
  <si>
    <t>Trần Việt Hùng</t>
  </si>
  <si>
    <t>Hiệu Trưởng, BT chi bộ</t>
  </si>
  <si>
    <t>Lưu trữ</t>
  </si>
  <si>
    <t>6B</t>
  </si>
  <si>
    <t>6C</t>
  </si>
  <si>
    <t>6A</t>
  </si>
  <si>
    <t>Nguyễn Thị Kim Oanh</t>
  </si>
  <si>
    <t>CĐ Sinh Hóa</t>
  </si>
  <si>
    <t>TS HS đầu năm 487</t>
  </si>
  <si>
    <t>Tăng, giảm</t>
  </si>
  <si>
    <t>Tổng số nhân sự</t>
  </si>
  <si>
    <t>Khối 6:        4 lớp  - số HS</t>
  </si>
  <si>
    <t>* ĐHSP</t>
  </si>
  <si>
    <t>* CĐSP:</t>
  </si>
  <si>
    <t>* THSP :</t>
  </si>
  <si>
    <t>Khối 9:        3 lớp  - số HS</t>
  </si>
  <si>
    <t>* HĐ 68:</t>
  </si>
  <si>
    <t>Tổng số HS hiện tại</t>
  </si>
  <si>
    <t>STT</t>
  </si>
  <si>
    <t>BẢNG KÊ GIÁO VIÊN THEO LỚP - MÔN</t>
  </si>
  <si>
    <t>Cônghệ</t>
  </si>
  <si>
    <t>Mỹthuật</t>
  </si>
  <si>
    <t>HK1</t>
  </si>
  <si>
    <t>HK2</t>
  </si>
  <si>
    <t>CĐSP Cônghệ</t>
  </si>
  <si>
    <t>CĐ Nhạc</t>
  </si>
  <si>
    <t>d</t>
  </si>
  <si>
    <t>c</t>
  </si>
  <si>
    <t>Số
HS</t>
  </si>
  <si>
    <t>Tổng
số tiết</t>
  </si>
  <si>
    <t>Đản_Lý 6_HK2_Tuần 20-23</t>
  </si>
  <si>
    <t>Lớp 6A</t>
  </si>
  <si>
    <t>Lớp 6B</t>
  </si>
  <si>
    <t>Lớp 6C</t>
  </si>
  <si>
    <t>Lớp 6D</t>
  </si>
  <si>
    <t xml:space="preserve"> Lớp 9A</t>
  </si>
  <si>
    <t>Lớp 9B</t>
  </si>
  <si>
    <t>Lớp 9C</t>
  </si>
  <si>
    <t>Lớp 7A</t>
  </si>
  <si>
    <t>Lớp 7B</t>
  </si>
  <si>
    <t>Lớp 7C</t>
  </si>
  <si>
    <t>Lớp 8A</t>
  </si>
  <si>
    <t xml:space="preserve"> Lớp 8B</t>
  </si>
  <si>
    <t>Lớp 8C</t>
  </si>
  <si>
    <t>Toán - Châu</t>
  </si>
  <si>
    <t>Toán - Bông</t>
  </si>
  <si>
    <t>Văn - Huyền</t>
  </si>
  <si>
    <t>Địa - Long</t>
  </si>
  <si>
    <t>Toán - Sơn</t>
  </si>
  <si>
    <t>Toán - Cúc</t>
  </si>
  <si>
    <t>Sinh - Tâm</t>
  </si>
  <si>
    <t>Văn - Thoa</t>
  </si>
  <si>
    <t>Sử - Long</t>
  </si>
  <si>
    <t>Toán - Uyên</t>
  </si>
  <si>
    <t>Lý - Sơn</t>
  </si>
  <si>
    <t>Nhạc - Phước</t>
  </si>
  <si>
    <t>C.Cờ - Uyên</t>
  </si>
  <si>
    <t>C.Cờ - Phước</t>
  </si>
  <si>
    <t>Cônghệ - Uyên</t>
  </si>
  <si>
    <t>T.Anh - Nhân</t>
  </si>
  <si>
    <t>Tin - Khanh</t>
  </si>
  <si>
    <t>M.Thuật - Loan</t>
  </si>
  <si>
    <t>Văn - Ngọc</t>
  </si>
  <si>
    <t>T.Anh - Diệu</t>
  </si>
  <si>
    <t>GDCD - Bồng</t>
  </si>
  <si>
    <t>Số TT</t>
  </si>
  <si>
    <t>Tuần
KTGK</t>
  </si>
  <si>
    <t>Tiết
HK 2</t>
  </si>
  <si>
    <t>Tiết
HK 1</t>
  </si>
  <si>
    <t>11-28</t>
  </si>
  <si>
    <t>Chào cờ</t>
  </si>
  <si>
    <t>HĐ HNN</t>
  </si>
  <si>
    <t>HĐ NGLL</t>
  </si>
  <si>
    <t>QUY ĐỊNH SỐ TIẾT TRÊN TUẦN VÀ SỐ BÀI KIỂM TRA THƯỜNG XUYÊN, GIỮA KỲ</t>
  </si>
  <si>
    <t>Phụ ghi</t>
  </si>
  <si>
    <t>Nhiệm vụ (Buổi / tiết)</t>
  </si>
  <si>
    <t>Tự chọn</t>
  </si>
  <si>
    <t>11-27</t>
  </si>
  <si>
    <t>09-30</t>
  </si>
  <si>
    <t>10-28</t>
  </si>
  <si>
    <t>13-30</t>
  </si>
  <si>
    <t>12-28</t>
  </si>
  <si>
    <t>10-30</t>
  </si>
  <si>
    <t>9-29</t>
  </si>
  <si>
    <t>9-27</t>
  </si>
  <si>
    <t>13-28</t>
  </si>
  <si>
    <t>Số bài
KTTX</t>
  </si>
  <si>
    <t>9-28</t>
  </si>
  <si>
    <t>7-25</t>
  </si>
  <si>
    <t>10-27</t>
  </si>
  <si>
    <t>7D</t>
  </si>
  <si>
    <t>HĐTN-HN</t>
  </si>
  <si>
    <t>GDĐP</t>
  </si>
  <si>
    <t>Lớp 6 mới</t>
  </si>
  <si>
    <t>Triêm</t>
  </si>
  <si>
    <t>Khanh</t>
  </si>
  <si>
    <t>Sơn</t>
  </si>
  <si>
    <t>Tâm</t>
  </si>
  <si>
    <t>Cúc</t>
  </si>
  <si>
    <t>Tuyến</t>
  </si>
  <si>
    <t>Bông</t>
  </si>
  <si>
    <t>Châu</t>
  </si>
  <si>
    <t>Giang</t>
  </si>
  <si>
    <t>Uyên</t>
  </si>
  <si>
    <t>Hùng</t>
  </si>
  <si>
    <t>Hiền</t>
  </si>
  <si>
    <t>Nhạn</t>
  </si>
  <si>
    <t>Đản</t>
  </si>
  <si>
    <t>Oanh</t>
  </si>
  <si>
    <t>Bồng</t>
  </si>
  <si>
    <t>Huyền</t>
  </si>
  <si>
    <t>Trinh</t>
  </si>
  <si>
    <t>Thoa</t>
  </si>
  <si>
    <t>Vân</t>
  </si>
  <si>
    <t>Ngọc</t>
  </si>
  <si>
    <t>HĐHN</t>
  </si>
  <si>
    <t>Khánh</t>
  </si>
  <si>
    <t>Long</t>
  </si>
  <si>
    <t>Hiên</t>
  </si>
  <si>
    <t>Minh</t>
  </si>
  <si>
    <t>Diệu</t>
  </si>
  <si>
    <t>Nhân</t>
  </si>
  <si>
    <t>Thắng</t>
  </si>
  <si>
    <t>Ngàn</t>
  </si>
  <si>
    <t>Loan</t>
  </si>
  <si>
    <t>Phước</t>
  </si>
  <si>
    <t>Phó Hiệu Trưởng</t>
  </si>
  <si>
    <t>TQ ,YTHĐ, Tổ Phó VP; CTCĐ</t>
  </si>
  <si>
    <t>Chủ nhiệm 8B</t>
  </si>
  <si>
    <t>Chủ nhiệm 7D</t>
  </si>
  <si>
    <t xml:space="preserve"> Anh 8ABC, 9ABC</t>
  </si>
  <si>
    <t xml:space="preserve"> Anh  6CD, 7ABCD</t>
  </si>
  <si>
    <t xml:space="preserve"> Anh 6AB  </t>
  </si>
  <si>
    <t>C.Cờ - Khanh</t>
  </si>
  <si>
    <t>Văn - Trinh</t>
  </si>
  <si>
    <t>Cônghệ - Bồng</t>
  </si>
  <si>
    <t>Địa - Khánh</t>
  </si>
  <si>
    <t>Toán - Khanh</t>
  </si>
  <si>
    <t>T.Anh - Minh</t>
  </si>
  <si>
    <t>Sử - Khánh</t>
  </si>
  <si>
    <t>SHL - Khanh</t>
  </si>
  <si>
    <t>Văn - Vân</t>
  </si>
  <si>
    <t>Toán - Hiền</t>
  </si>
  <si>
    <t>Toán - Tuyến</t>
  </si>
  <si>
    <t>C.Cờ - Tuyến</t>
  </si>
  <si>
    <t>C.Cờ - Vân</t>
  </si>
  <si>
    <t>C.Cờ - Giang</t>
  </si>
  <si>
    <t>Sinh - Oanh</t>
  </si>
  <si>
    <t>SHL - Tuyến</t>
  </si>
  <si>
    <t>SHL - Vân</t>
  </si>
  <si>
    <t>SHL - Giang</t>
  </si>
  <si>
    <t>SHL - Uyên</t>
  </si>
  <si>
    <t>SHL - Phước</t>
  </si>
  <si>
    <t>Ghi chú:</t>
  </si>
  <si>
    <t>Lớp 7D</t>
  </si>
  <si>
    <t>S 2,5,6. C 3,4</t>
  </si>
  <si>
    <t>S3,5</t>
  </si>
  <si>
    <t>BD thứ 3, nghỉ thứ 4</t>
  </si>
  <si>
    <t>GHI NHỚ SỐ BUỔI DẠY - NGHỈ CỦA GIÁO VIÊN</t>
  </si>
  <si>
    <t>Casio Toán</t>
  </si>
  <si>
    <t xml:space="preserve">Sử </t>
  </si>
  <si>
    <t>Sáng</t>
  </si>
  <si>
    <t>Chiều</t>
  </si>
  <si>
    <t>Thạnh Trị, ngày 28 tháng 08 năm 2021</t>
  </si>
  <si>
    <t>Chủ nhiệm 7A</t>
  </si>
  <si>
    <t>Khối 7:        4 lớp  - số HS</t>
  </si>
  <si>
    <t>Khối 8:        3 lớp  - số HS</t>
  </si>
  <si>
    <r>
      <t>C</t>
    </r>
    <r>
      <rPr>
        <sz val="13"/>
        <color indexed="10"/>
        <rFont val="Times New Roman"/>
        <family val="1"/>
      </rPr>
      <t>6</t>
    </r>
  </si>
  <si>
    <r>
      <t>C 4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,6</t>
    </r>
  </si>
  <si>
    <r>
      <t>C4</t>
    </r>
    <r>
      <rPr>
        <sz val="13"/>
        <color indexed="10"/>
        <rFont val="Times New Roman"/>
        <family val="1"/>
      </rPr>
      <t>,5</t>
    </r>
  </si>
  <si>
    <r>
      <t>C2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,5,</t>
    </r>
    <r>
      <rPr>
        <sz val="13"/>
        <color indexed="10"/>
        <rFont val="Times New Roman"/>
        <family val="1"/>
      </rPr>
      <t>6</t>
    </r>
    <r>
      <rPr>
        <vertAlign val="superscript"/>
        <sz val="13"/>
        <color indexed="10"/>
        <rFont val="Times New Roman"/>
        <family val="1"/>
      </rPr>
      <t>1</t>
    </r>
  </si>
  <si>
    <r>
      <t>S4,</t>
    </r>
    <r>
      <rPr>
        <sz val="13"/>
        <color indexed="10"/>
        <rFont val="Times New Roman"/>
        <family val="1"/>
      </rPr>
      <t>6</t>
    </r>
    <r>
      <rPr>
        <vertAlign val="superscript"/>
        <sz val="13"/>
        <color indexed="10"/>
        <rFont val="Times New Roman"/>
        <family val="1"/>
      </rPr>
      <t>1</t>
    </r>
    <r>
      <rPr>
        <sz val="13"/>
        <color indexed="10"/>
        <rFont val="Times New Roman"/>
        <family val="1"/>
      </rPr>
      <t>,7</t>
    </r>
    <r>
      <rPr>
        <vertAlign val="superscript"/>
        <sz val="13"/>
        <color indexed="10"/>
        <rFont val="Times New Roman"/>
        <family val="1"/>
      </rPr>
      <t>1</t>
    </r>
  </si>
  <si>
    <r>
      <t>BD thứ 2, nghỉ thứ 3</t>
    </r>
    <r>
      <rPr>
        <sz val="13"/>
        <color indexed="10"/>
        <rFont val="Times New Roman"/>
        <family val="1"/>
      </rPr>
      <t>,5</t>
    </r>
  </si>
  <si>
    <r>
      <rPr>
        <sz val="13"/>
        <rFont val="Times New Roman"/>
        <family val="1"/>
      </rPr>
      <t>S 3,7. C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,4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,5</t>
    </r>
    <r>
      <rPr>
        <vertAlign val="superscript"/>
        <sz val="13"/>
        <rFont val="Times New Roman"/>
        <family val="1"/>
      </rPr>
      <t>1</t>
    </r>
  </si>
  <si>
    <r>
      <t>C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,3,4,5,7</t>
    </r>
  </si>
  <si>
    <r>
      <t>S 2</t>
    </r>
    <r>
      <rPr>
        <sz val="13"/>
        <rFont val="Times New Roman"/>
        <family val="1"/>
      </rPr>
      <t>,3,6</t>
    </r>
    <r>
      <rPr>
        <sz val="13"/>
        <rFont val="Times New Roman"/>
        <family val="1"/>
      </rPr>
      <t>,7</t>
    </r>
  </si>
  <si>
    <r>
      <t xml:space="preserve">BD thứ 5, nghỉ thứ </t>
    </r>
    <r>
      <rPr>
        <sz val="13"/>
        <color indexed="10"/>
        <rFont val="Times New Roman"/>
        <family val="1"/>
      </rPr>
      <t>4</t>
    </r>
  </si>
  <si>
    <r>
      <t>C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,4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,6,7</t>
    </r>
  </si>
  <si>
    <r>
      <t>S 4</t>
    </r>
    <r>
      <rPr>
        <vertAlign val="superscript"/>
        <sz val="13"/>
        <color indexed="10"/>
        <rFont val="Times New Roman"/>
        <family val="1"/>
      </rPr>
      <t>1</t>
    </r>
    <r>
      <rPr>
        <sz val="13"/>
        <color indexed="10"/>
        <rFont val="Times New Roman"/>
        <family val="1"/>
      </rPr>
      <t>,6</t>
    </r>
    <r>
      <rPr>
        <vertAlign val="superscript"/>
        <sz val="13"/>
        <color indexed="10"/>
        <rFont val="Times New Roman"/>
        <family val="1"/>
      </rPr>
      <t>1</t>
    </r>
    <r>
      <rPr>
        <sz val="13"/>
        <color indexed="10"/>
        <rFont val="Times New Roman"/>
        <family val="1"/>
      </rPr>
      <t xml:space="preserve"> . C 2,3</t>
    </r>
    <r>
      <rPr>
        <sz val="13"/>
        <color indexed="10"/>
        <rFont val="Times New Roman"/>
        <family val="1"/>
      </rPr>
      <t>,5</t>
    </r>
  </si>
  <si>
    <r>
      <t>S 2,3,4,7</t>
    </r>
    <r>
      <rPr>
        <vertAlign val="superscript"/>
        <sz val="13"/>
        <rFont val="Times New Roman"/>
        <family val="1"/>
      </rPr>
      <t>1</t>
    </r>
  </si>
  <si>
    <r>
      <t>S 3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,4,6</t>
    </r>
    <r>
      <rPr>
        <vertAlign val="superscript"/>
        <sz val="13"/>
        <rFont val="Times New Roman"/>
        <family val="1"/>
      </rPr>
      <t>1</t>
    </r>
  </si>
  <si>
    <t>BD thứ 2-5, nghỉ thứ 7</t>
  </si>
  <si>
    <r>
      <t>S 5,6</t>
    </r>
    <r>
      <rPr>
        <sz val="13"/>
        <rFont val="Times New Roman"/>
        <family val="1"/>
      </rPr>
      <t>. C 3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,4</t>
    </r>
  </si>
  <si>
    <t>BD thứ 2, nghỉ thứ 7</t>
  </si>
  <si>
    <r>
      <t>S5,6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C 2</t>
    </r>
    <r>
      <rPr>
        <sz val="13"/>
        <rFont val="Times New Roman"/>
        <family val="1"/>
      </rPr>
      <t>,7</t>
    </r>
    <r>
      <rPr>
        <vertAlign val="superscript"/>
        <sz val="13"/>
        <rFont val="Times New Roman"/>
        <family val="1"/>
      </rPr>
      <t>1</t>
    </r>
  </si>
  <si>
    <t>BD thứ 4, nghỉ thứ 3</t>
  </si>
  <si>
    <r>
      <t>S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,4,5,7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/>
    </r>
  </si>
  <si>
    <r>
      <t>S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,5,6,7</t>
    </r>
  </si>
  <si>
    <r>
      <t>S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,3,5,7</t>
    </r>
    <r>
      <rPr>
        <vertAlign val="superscript"/>
        <sz val="13"/>
        <rFont val="Times New Roman"/>
        <family val="1"/>
      </rPr>
      <t>1</t>
    </r>
  </si>
  <si>
    <t>BD thứ 6, nghỉ thứ 4</t>
  </si>
  <si>
    <r>
      <t>C 3,4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,5,6</t>
    </r>
  </si>
  <si>
    <r>
      <t>C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,3,4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,7</t>
    </r>
    <r>
      <rPr>
        <vertAlign val="superscript"/>
        <sz val="13"/>
        <rFont val="Times New Roman"/>
        <family val="1"/>
      </rPr>
      <t>1</t>
    </r>
  </si>
  <si>
    <r>
      <t>C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,5,6</t>
    </r>
    <r>
      <rPr>
        <sz val="13"/>
        <rFont val="Times New Roman"/>
        <family val="1"/>
      </rPr>
      <t>,7</t>
    </r>
    <r>
      <rPr>
        <vertAlign val="superscript"/>
        <sz val="13"/>
        <rFont val="Times New Roman"/>
        <family val="1"/>
      </rPr>
      <t>1</t>
    </r>
  </si>
  <si>
    <t>S 2,6,7</t>
  </si>
  <si>
    <t>BD thứ 5, nghỉ thứ 3,4</t>
  </si>
  <si>
    <t>S 3,4; C 5,6</t>
  </si>
  <si>
    <t>S 5,6; C 2,7</t>
  </si>
  <si>
    <r>
      <t>S 3,</t>
    </r>
    <r>
      <rPr>
        <sz val="13"/>
        <color indexed="10"/>
        <rFont val="Times New Roman"/>
        <family val="1"/>
      </rPr>
      <t>4</t>
    </r>
    <r>
      <rPr>
        <sz val="13"/>
        <rFont val="Times New Roman"/>
        <family val="1"/>
      </rPr>
      <t>; C 5,6,7</t>
    </r>
  </si>
  <si>
    <r>
      <t>S 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,6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; C 3,4,7</t>
    </r>
  </si>
  <si>
    <r>
      <t>S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,3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; C 6,7</t>
    </r>
  </si>
  <si>
    <r>
      <t>S 4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; C 2,6,7</t>
    </r>
  </si>
  <si>
    <r>
      <t>S 2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,6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; C 3</t>
    </r>
    <r>
      <rPr>
        <vertAlign val="superscript"/>
        <sz val="13"/>
        <rFont val="Times New Roman"/>
        <family val="1"/>
      </rPr>
      <t>1</t>
    </r>
  </si>
  <si>
    <t>Thiết bị-TN-Lưu trữ, PCGD_4</t>
  </si>
  <si>
    <t>Vương Minh Tùng</t>
  </si>
  <si>
    <t>ĐHSP Anh văn</t>
  </si>
  <si>
    <t>HĐTN-SHDC 6AB</t>
  </si>
  <si>
    <t>TT KHTN, CĐ</t>
  </si>
  <si>
    <t>TT VP-VT-CNTT; CĐ; PCGD_2</t>
  </si>
  <si>
    <t xml:space="preserve"> Toán 9B; Tin 6ABCD</t>
  </si>
  <si>
    <r>
      <t xml:space="preserve"> LSử&amp;ĐLý</t>
    </r>
    <r>
      <rPr>
        <sz val="12"/>
        <color indexed="8"/>
        <rFont val="Times New Roman"/>
        <family val="1"/>
      </rPr>
      <t xml:space="preserve"> 6A; Sử Địa  9ABC</t>
    </r>
  </si>
  <si>
    <t>TPT Đội; HĐTN-SHDC 6,7</t>
  </si>
  <si>
    <r>
      <t xml:space="preserve"> </t>
    </r>
    <r>
      <rPr>
        <sz val="12"/>
        <color indexed="8"/>
        <rFont val="Times New Roman"/>
        <family val="1"/>
      </rPr>
      <t>LS&amp;ĐL7CD; Sử Địa 8ABC; GDĐP 7AB</t>
    </r>
  </si>
  <si>
    <t xml:space="preserve"> Văn 8ABC; GDĐP 7CD</t>
  </si>
  <si>
    <t xml:space="preserve"> Văn 7ABCD</t>
  </si>
  <si>
    <t>BCH CĐ</t>
  </si>
  <si>
    <t>Chủ nhiệm 7C; BD Hóa 9_2</t>
  </si>
  <si>
    <t>Chủ nhiệm 8A</t>
  </si>
  <si>
    <t>Chủ nhiệm 6D</t>
  </si>
  <si>
    <t>Chủ nhiệm 6A; Thư ký HĐ</t>
  </si>
  <si>
    <r>
      <t xml:space="preserve">TP; Chủ nhiệm 9B, </t>
    </r>
    <r>
      <rPr>
        <sz val="12"/>
        <color indexed="8"/>
        <rFont val="Times New Roman"/>
        <family val="1"/>
      </rPr>
      <t>BD Văn 9_2</t>
    </r>
  </si>
  <si>
    <t>Cô Giang và cô Tuyến nghiên cứu nội dung chủ đề để thực hiện Tuần 4 tiết mỗi người dạy 2 tiết</t>
  </si>
  <si>
    <r>
      <t xml:space="preserve"> Văn 9AB;</t>
    </r>
    <r>
      <rPr>
        <sz val="12"/>
        <color indexed="8"/>
        <rFont val="Times New Roman"/>
        <family val="1"/>
      </rPr>
      <t xml:space="preserve"> GDCD 6AB</t>
    </r>
  </si>
  <si>
    <r>
      <t xml:space="preserve"> Văn 6CD, </t>
    </r>
    <r>
      <rPr>
        <sz val="12"/>
        <color indexed="8"/>
        <rFont val="Times New Roman"/>
        <family val="1"/>
      </rPr>
      <t>9C</t>
    </r>
  </si>
  <si>
    <r>
      <t>Chủ nhiệm 6</t>
    </r>
    <r>
      <rPr>
        <sz val="12"/>
        <color indexed="8"/>
        <rFont val="Times New Roman"/>
        <family val="1"/>
      </rPr>
      <t>C</t>
    </r>
  </si>
  <si>
    <t xml:space="preserve"> Sinh, Hóa 9ABC</t>
  </si>
  <si>
    <t>TP; Chủ nhiệm 9C; BD Sinh 9_2</t>
  </si>
  <si>
    <t>Chủ nhiệm 7B, BD Toán 9_2</t>
  </si>
  <si>
    <t>Toán 7BC; Tin học 7ABCD</t>
  </si>
  <si>
    <t>Toán 6AD; Cônghệ 9ABC; GDCD 6CD</t>
  </si>
  <si>
    <t>Chủ nhiệm 6B; BD Casio Toán_2</t>
  </si>
  <si>
    <t>Trưởng Ban TTND-LĐ-VT</t>
  </si>
  <si>
    <t xml:space="preserve"> Thể dục Khối 7, 8; GDCD 7ABCD</t>
  </si>
  <si>
    <t>Chủ nhiệm 8C; BCH CĐ</t>
  </si>
  <si>
    <t>Môn Thể dục học trái buổi và có thời khóa biểu riêng</t>
  </si>
  <si>
    <t xml:space="preserve"> Thể dục Khối 6, 9; GDHN nghề K9</t>
  </si>
  <si>
    <t>Dạy Olympic Toán 6789</t>
  </si>
  <si>
    <t xml:space="preserve"> LSử&amp;ĐLý 7AB; BD Địa_2</t>
  </si>
  <si>
    <t xml:space="preserve"> Toán 8BC</t>
  </si>
  <si>
    <t xml:space="preserve"> Văn 6AB; LS&amp;ĐL 6BCD</t>
  </si>
  <si>
    <t>Toán 9C; KHTN 6ABC</t>
  </si>
  <si>
    <t xml:space="preserve"> Toán 6BC; KHTN 6D</t>
  </si>
  <si>
    <t>Cônghệ 6; GDCD 9; GDĐP 6ABCD</t>
  </si>
  <si>
    <t>HĐTN - Bông</t>
  </si>
  <si>
    <t>HĐTN - Bồng</t>
  </si>
  <si>
    <t>Năm học:  2022 - 2023</t>
  </si>
  <si>
    <t xml:space="preserve"> Năm hoc: 2022-2023</t>
  </si>
  <si>
    <t>Tổng số : tiết thực dạy - kiêm nhiệm - TS giờ - số HS hiện tại</t>
  </si>
  <si>
    <t>Chủ nhiệm 9A, BD Lý 9_3</t>
  </si>
  <si>
    <t xml:space="preserve"> Toán 9A; Lý 9ABC; NGLL 9ABC</t>
  </si>
  <si>
    <t/>
  </si>
  <si>
    <t>HoaSinh - Giang</t>
  </si>
  <si>
    <t>NT(AN) - Phước</t>
  </si>
  <si>
    <t>Cônghệ - Oanh</t>
  </si>
  <si>
    <t>NT(MT) - Loan</t>
  </si>
  <si>
    <t>Hóa - Oanh</t>
  </si>
  <si>
    <t>HĐTN - Giang</t>
  </si>
  <si>
    <t>C.Cờ - Loan</t>
  </si>
  <si>
    <t>GDCD - Thắng</t>
  </si>
  <si>
    <t>GDĐP - Vân</t>
  </si>
  <si>
    <t>GDĐP - Long</t>
  </si>
  <si>
    <t>Lý - Uyên</t>
  </si>
  <si>
    <t>HĐTN - Phước</t>
  </si>
  <si>
    <t>SHL - Loan</t>
  </si>
  <si>
    <t>Tin - Hiền</t>
  </si>
  <si>
    <t>GDĐP - Bồng</t>
  </si>
  <si>
    <t>Hóa - Tâm</t>
  </si>
  <si>
    <t>HĐTN - Trinh</t>
  </si>
  <si>
    <t>GDCD - Thoa</t>
  </si>
  <si>
    <t>KHTN - Triêm</t>
  </si>
  <si>
    <t>Cônghệ - Bông</t>
  </si>
  <si>
    <t>Toán - Triêm</t>
  </si>
  <si>
    <t>GDCD - Bông</t>
  </si>
  <si>
    <t>KHTN - Cúc</t>
  </si>
  <si>
    <t>Môn GDNG LL K89 thực hiện 2 tiết tháng và đăng ký với PHT trước khi dạy</t>
  </si>
  <si>
    <t>Môn GDNG LL K8,9 thực hiện 2 tiết tháng và đăng ký với PHT trước khi dạy</t>
  </si>
  <si>
    <t>Môn GDHN nghề K9 GV đăng ký với PHT trước khi dạy</t>
  </si>
  <si>
    <t>IOE</t>
  </si>
  <si>
    <t>Olypic Toán</t>
  </si>
  <si>
    <t>Tự sắp xếp, dặn học sinh</t>
  </si>
  <si>
    <t>HĐTN - Cúc</t>
  </si>
  <si>
    <t>SửĐịa - Ngọc</t>
  </si>
  <si>
    <t>SửĐịa - Khánh</t>
  </si>
  <si>
    <t>KHTN(Lý) - Tuyến</t>
  </si>
  <si>
    <t>- Tên giáo viên    : Đặng Đức Triêm</t>
  </si>
  <si>
    <t>- Tên giáo viên    : Hoàng Minh Sơn</t>
  </si>
  <si>
    <t>- Tên giáo viên    : Lê Thị Bông</t>
  </si>
  <si>
    <t>- Tên giáo viên    : Nguyễn Đức Long</t>
  </si>
  <si>
    <t>- Chủ nhiệm        :</t>
  </si>
  <si>
    <t>- Chủ nhiệm        : 9A</t>
  </si>
  <si>
    <t>- Chủ nhiệm        : 6D</t>
  </si>
  <si>
    <t>- Số tiết dạy         : 16</t>
  </si>
  <si>
    <t>- Số tiết dạy         : 12</t>
  </si>
  <si>
    <t>- Số tiết dạy         : 17</t>
  </si>
  <si>
    <t>T2</t>
  </si>
  <si>
    <t>T3</t>
  </si>
  <si>
    <t>T4</t>
  </si>
  <si>
    <t>T5</t>
  </si>
  <si>
    <t>T6</t>
  </si>
  <si>
    <t>T7</t>
  </si>
  <si>
    <t>SÁNG</t>
  </si>
  <si>
    <t>S1</t>
  </si>
  <si>
    <t>S2</t>
  </si>
  <si>
    <t>S3</t>
  </si>
  <si>
    <t>S4</t>
  </si>
  <si>
    <t>S5</t>
  </si>
  <si>
    <t>CHIỀU</t>
  </si>
  <si>
    <t>C1</t>
  </si>
  <si>
    <t>C2</t>
  </si>
  <si>
    <t>C3</t>
  </si>
  <si>
    <t>C4</t>
  </si>
  <si>
    <t>C5</t>
  </si>
  <si>
    <t>- Tên giáo viên    : Nguyễn Hữu Mai Khanh</t>
  </si>
  <si>
    <t>- Tên giáo viên    : Nguyễn Hữu Nhân</t>
  </si>
  <si>
    <t>- Tên giáo viên    : Nguyễn Kim Bồng</t>
  </si>
  <si>
    <t>- Tên giáo viên    : Nguyễn Thị Ánh Loan</t>
  </si>
  <si>
    <t>- Chủ nhiệm        : 7B</t>
  </si>
  <si>
    <t>- Chủ nhiệm        : 6A</t>
  </si>
  <si>
    <t>- Chủ nhiệm        : 8C</t>
  </si>
  <si>
    <t>- Số tiết dạy         : 15</t>
  </si>
  <si>
    <t>- Số tiết dạy         : 18</t>
  </si>
  <si>
    <t>- Số tiết dạy         : 14</t>
  </si>
  <si>
    <t>- Tên giáo viên    : Nguyễn Thị Cúc</t>
  </si>
  <si>
    <t>- Tên giáo viên    : Nguyễn Thị Diệu</t>
  </si>
  <si>
    <t>- Tên giáo viên    : Nguyễn Thị Hiên</t>
  </si>
  <si>
    <t>- Tên giáo viên    : Nguyễn Thị Huyền Trinh</t>
  </si>
  <si>
    <t>- Chủ nhiệm        : 6B</t>
  </si>
  <si>
    <t>- Chủ nhiệm        : 6C</t>
  </si>
  <si>
    <t>- Số tiết dạy         : 6</t>
  </si>
  <si>
    <t>- Chủ nhiệm        : 7A</t>
  </si>
  <si>
    <t>- Tên giáo viên    : Nguyễn Thị Tuyến</t>
  </si>
  <si>
    <t>- Tên giáo viên    : Nguyễn Văn Khánh</t>
  </si>
  <si>
    <t>- Tên giáo viên    : Phạm Phương Minh</t>
  </si>
  <si>
    <t>- Tên giáo viên    : Phạm Quốc Thắng</t>
  </si>
  <si>
    <t>- Chủ nhiệm        : 8A</t>
  </si>
  <si>
    <t>- Số tiết dạy         : 4</t>
  </si>
  <si>
    <t>- Tên giáo viên    : Phạm Thế Hiền</t>
  </si>
  <si>
    <t>- Tên giáo viên    : Phạm Thị Băng Tâm</t>
  </si>
  <si>
    <t>- Tên giáo viên    : Tạ Phong Châu</t>
  </si>
  <si>
    <t>- Tên giáo viên    : Trần Thị Thoa</t>
  </si>
  <si>
    <t>- Chủ nhiệm        : 9C</t>
  </si>
  <si>
    <t>- Chủ nhiệm        : 9B</t>
  </si>
  <si>
    <t>- Số tiết dạy         : 8</t>
  </si>
  <si>
    <t>- Tên giáo viên    : Trần Văn Phước</t>
  </si>
  <si>
    <t>- Tên giáo viên    : Trịnh Thị Thùy Giang</t>
  </si>
  <si>
    <t>- Tên giáo viên    : Vũ Thị Bích Vân</t>
  </si>
  <si>
    <t>- Chủ nhiệm        : 7D</t>
  </si>
  <si>
    <t>- Chủ nhiệm        : 7C</t>
  </si>
  <si>
    <t>- Chủ nhiệm        : 8B</t>
  </si>
  <si>
    <t>HĐTN - Khanh</t>
  </si>
  <si>
    <t>9</t>
  </si>
  <si>
    <t>27</t>
  </si>
  <si>
    <t>26</t>
  </si>
  <si>
    <t>9-26</t>
  </si>
  <si>
    <t>8-28</t>
  </si>
  <si>
    <t>11-25</t>
  </si>
  <si>
    <t>9-25</t>
  </si>
  <si>
    <t>8-25</t>
  </si>
  <si>
    <t>8-26</t>
  </si>
  <si>
    <t>24</t>
  </si>
  <si>
    <t>10-32</t>
  </si>
  <si>
    <t>11-26</t>
  </si>
  <si>
    <t>9-32</t>
  </si>
  <si>
    <t>30</t>
  </si>
  <si>
    <t>10-29</t>
  </si>
  <si>
    <t>11-30</t>
  </si>
  <si>
    <t>11-32</t>
  </si>
  <si>
    <t>11-29</t>
  </si>
  <si>
    <t>Sinh, Hóa 8ABC; Cônghệ 7ABCD</t>
  </si>
  <si>
    <t xml:space="preserve"> SinhHóa 7ABCD_3;</t>
  </si>
  <si>
    <t xml:space="preserve"> Toán 7AD; Lý 8ABC; Cônghệ 8ABC</t>
  </si>
  <si>
    <t>Nhạc 6,7,8,9</t>
  </si>
  <si>
    <t>MT Khối 6,7,8</t>
  </si>
  <si>
    <t>Toán 8A; Lý 7_1; GDCD 8; NGLL 8ABC</t>
  </si>
  <si>
    <t>C.Cờ - Bồng</t>
  </si>
  <si>
    <t>C.Cờ - Cúc</t>
  </si>
  <si>
    <t>C.Cờ - Trinh</t>
  </si>
  <si>
    <t>C.Cờ - Bông</t>
  </si>
  <si>
    <t>C.Cờ - Sơn</t>
  </si>
  <si>
    <t>C.Cờ - Thoa</t>
  </si>
  <si>
    <t>C.Cờ - Tâm</t>
  </si>
  <si>
    <t>SHL - Bồng</t>
  </si>
  <si>
    <t>SHL - Cúc</t>
  </si>
  <si>
    <t>SHL - Trinh</t>
  </si>
  <si>
    <t>SHL - Bông</t>
  </si>
  <si>
    <t>SHL - Sơn</t>
  </si>
  <si>
    <t>SHL - Thoa</t>
  </si>
  <si>
    <t>SHL - Tâm</t>
  </si>
  <si>
    <t>Sử - Địa - Hiên</t>
  </si>
  <si>
    <t>GDCD - Tuyến</t>
  </si>
  <si>
    <t>Sử - Địa - Long</t>
  </si>
  <si>
    <t>HĐTN - Uyên</t>
  </si>
  <si>
    <t>- Số tiết dạy         : 13</t>
  </si>
  <si>
    <t>Sáng thứ 5</t>
  </si>
  <si>
    <t>TT KHXH; BD Sử 9_2</t>
  </si>
  <si>
    <t>Sáng thứ 3</t>
  </si>
  <si>
    <t>Sáng thứ 2</t>
  </si>
  <si>
    <t>Sáng thứ 6</t>
  </si>
  <si>
    <t>Sáng thứ 4</t>
  </si>
  <si>
    <t xml:space="preserve"> (Áp dụng từ ngày 30/01/2023)</t>
  </si>
  <si>
    <t>THỜI KHÓA BIỂU BD HSG</t>
  </si>
  <si>
    <t>Học kỳ II - Năm học: 2022 - 2023</t>
  </si>
  <si>
    <t>Thạnh Trị, ngày 26  tháng 12 năm 2022</t>
  </si>
  <si>
    <t>Thạnh Trị, ngày 18 tháng 01 năm 2023</t>
  </si>
  <si>
    <t>Thạnh Trị, ngày 28 tháng 12 năm 2022</t>
  </si>
  <si>
    <t>(Áp dụng từ ngày 09/01/2023)</t>
  </si>
  <si>
    <t>(Áp dụng từ ngày  09 / 01 / 2023)    Lần 1</t>
  </si>
  <si>
    <t>(Áp dụng từ ngày 09/01/2023)  Lần 1</t>
  </si>
  <si>
    <t>Giáo viên    : Nguyễn Thị Kim Oanh</t>
  </si>
  <si>
    <t>Giáo viên    : Nguyễn Thị Kim Ngọc</t>
  </si>
  <si>
    <t>Giáo viên    : Nguyễn Thị Phương Uyên</t>
  </si>
  <si>
    <t>Giáo viên    : Nguyễn Thị Thu Huyền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</si>
</sst>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2"/>
      <name val="VNI-Times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VNI-Times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/>
      <sz val="12"/>
      <color indexed="12"/>
      <name val="VNI-Times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163"/>
    </font>
    <font>
      <sz val="14"/>
      <name val="VNI-Times"/>
    </font>
    <font>
      <b/>
      <sz val="15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  <scheme val="major"/>
    </font>
    <font>
      <b/>
      <sz val="13"/>
      <name val="Times New Roman"/>
      <family val="1"/>
      <scheme val="major"/>
    </font>
    <font>
      <b/>
      <sz val="13"/>
      <color rgb="FFFF0000"/>
      <name val="Times New Roman"/>
      <family val="1"/>
      <scheme val="major"/>
    </font>
    <font>
      <sz val="13"/>
      <color rgb="FFFF0000"/>
      <name val="Times New Roman"/>
      <family val="1"/>
      <scheme val="major"/>
    </font>
    <font>
      <b/>
      <sz val="12"/>
      <color rgb="FFFF0000"/>
      <name val="Times New Roman"/>
      <family val="1"/>
      <scheme val="maj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C00000"/>
      <name val="Times New Roman"/>
      <family val="1"/>
    </font>
    <font>
      <b/>
      <sz val="16"/>
      <name val="Times New Roman"/>
      <family val="1"/>
      <scheme val="major"/>
    </font>
    <font>
      <sz val="12"/>
      <name val="Times New Roman"/>
      <family val="1"/>
      <scheme val="major"/>
    </font>
    <font>
      <sz val="8.15"/>
      <name val="Times New Roman"/>
      <family val="1"/>
      <scheme val="major"/>
    </font>
    <font>
      <sz val="12"/>
      <color rgb="FFFF0000"/>
      <name val="Times New Roman"/>
      <family val="1"/>
      <scheme val="major"/>
    </font>
    <font>
      <sz val="8.15"/>
      <color rgb="FFFF0000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0"/>
      <name val="Times New Roman"/>
      <family val="1"/>
    </font>
    <font>
      <b/>
      <i/>
      <u/>
      <sz val="16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9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0" xfId="0" applyNumberFormat="1" applyFont="1"/>
    <xf numFmtId="0" fontId="6" fillId="3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5" fillId="0" borderId="5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6" xfId="0" applyFont="1" applyBorder="1" applyProtection="1">
      <protection locked="0"/>
    </xf>
    <xf numFmtId="0" fontId="5" fillId="4" borderId="7" xfId="0" applyFont="1" applyFill="1" applyBorder="1" applyAlignment="1" applyProtection="1">
      <alignment horizontal="center"/>
      <protection hidden="1"/>
    </xf>
    <xf numFmtId="0" fontId="6" fillId="0" borderId="8" xfId="0" applyFont="1" applyBorder="1" applyProtection="1"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9" fillId="0" borderId="0" xfId="0" applyFont="1"/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0" borderId="1" xfId="0" applyFont="1" applyBorder="1"/>
    <xf numFmtId="0" fontId="31" fillId="7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 applyAlignment="1">
      <alignment horizontal="center"/>
    </xf>
    <xf numFmtId="0" fontId="5" fillId="0" borderId="28" xfId="0" applyFont="1" applyBorder="1"/>
    <xf numFmtId="0" fontId="5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12" fillId="3" borderId="30" xfId="0" applyFont="1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0" borderId="4" xfId="0" applyFont="1" applyBorder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alignment horizontal="center"/>
      <protection hidden="1"/>
    </xf>
    <xf numFmtId="0" fontId="15" fillId="4" borderId="32" xfId="0" applyFont="1" applyFill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 applyProtection="1">
      <alignment horizontal="center" vertical="center" wrapText="1"/>
      <protection hidden="1"/>
    </xf>
    <xf numFmtId="0" fontId="5" fillId="4" borderId="3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36" fillId="8" borderId="0" xfId="0" applyFont="1" applyFill="1"/>
    <xf numFmtId="0" fontId="2" fillId="5" borderId="1" xfId="0" applyFont="1" applyFill="1" applyBorder="1" applyAlignment="1">
      <alignment horizontal="center"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 applyProtection="1">
      <alignment horizontal="center"/>
      <protection hidden="1"/>
    </xf>
    <xf numFmtId="0" fontId="21" fillId="3" borderId="1" xfId="0" applyFont="1" applyFill="1" applyBorder="1"/>
    <xf numFmtId="0" fontId="21" fillId="0" borderId="1" xfId="0" applyFont="1" applyBorder="1"/>
    <xf numFmtId="0" fontId="22" fillId="3" borderId="1" xfId="0" applyFont="1" applyFill="1" applyBorder="1"/>
    <xf numFmtId="0" fontId="37" fillId="3" borderId="1" xfId="0" applyFont="1" applyFill="1" applyBorder="1"/>
    <xf numFmtId="0" fontId="21" fillId="9" borderId="1" xfId="0" applyFont="1" applyFill="1" applyBorder="1"/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49" fontId="38" fillId="11" borderId="11" xfId="0" applyNumberFormat="1" applyFont="1" applyFill="1" applyBorder="1" applyAlignment="1">
      <alignment horizontal="center"/>
    </xf>
    <xf numFmtId="49" fontId="38" fillId="11" borderId="5" xfId="0" applyNumberFormat="1" applyFont="1" applyFill="1" applyBorder="1" applyAlignment="1">
      <alignment horizontal="center"/>
    </xf>
    <xf numFmtId="49" fontId="38" fillId="11" borderId="37" xfId="0" applyNumberFormat="1" applyFont="1" applyFill="1" applyBorder="1" applyAlignment="1">
      <alignment horizontal="center"/>
    </xf>
    <xf numFmtId="49" fontId="38" fillId="11" borderId="26" xfId="0" applyNumberFormat="1" applyFont="1" applyFill="1" applyBorder="1" applyAlignment="1">
      <alignment horizontal="center"/>
    </xf>
    <xf numFmtId="0" fontId="34" fillId="7" borderId="38" xfId="0" applyFont="1" applyFill="1" applyBorder="1" applyAlignment="1">
      <alignment horizontal="center"/>
    </xf>
    <xf numFmtId="49" fontId="38" fillId="11" borderId="39" xfId="0" applyNumberFormat="1" applyFont="1" applyFill="1" applyBorder="1" applyAlignment="1">
      <alignment horizontal="center"/>
    </xf>
    <xf numFmtId="49" fontId="38" fillId="11" borderId="40" xfId="0" applyNumberFormat="1" applyFont="1" applyFill="1" applyBorder="1" applyAlignment="1">
      <alignment horizontal="center"/>
    </xf>
    <xf numFmtId="49" fontId="38" fillId="11" borderId="41" xfId="0" applyNumberFormat="1" applyFont="1" applyFill="1" applyBorder="1" applyAlignment="1">
      <alignment horizontal="center"/>
    </xf>
    <xf numFmtId="49" fontId="38" fillId="11" borderId="42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7" borderId="5" xfId="0" applyFont="1" applyFill="1" applyBorder="1"/>
    <xf numFmtId="0" fontId="11" fillId="7" borderId="2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/>
    <xf numFmtId="0" fontId="34" fillId="0" borderId="15" xfId="0" applyFont="1" applyBorder="1" applyAlignment="1">
      <alignment horizontal="center"/>
    </xf>
    <xf numFmtId="0" fontId="34" fillId="0" borderId="5" xfId="0" applyFont="1" applyBorder="1"/>
    <xf numFmtId="0" fontId="34" fillId="0" borderId="37" xfId="0" applyFont="1" applyBorder="1"/>
    <xf numFmtId="0" fontId="34" fillId="12" borderId="28" xfId="0" applyFont="1" applyFill="1" applyBorder="1" applyAlignment="1">
      <alignment horizontal="center"/>
    </xf>
    <xf numFmtId="0" fontId="34" fillId="12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9" fillId="3" borderId="46" xfId="0" applyFont="1" applyFill="1" applyBorder="1"/>
    <xf numFmtId="0" fontId="39" fillId="3" borderId="46" xfId="0" applyFont="1" applyFill="1" applyBorder="1" applyAlignment="1">
      <alignment horizontal="center"/>
    </xf>
    <xf numFmtId="0" fontId="39" fillId="4" borderId="46" xfId="0" applyFont="1" applyFill="1" applyBorder="1" applyAlignment="1" applyProtection="1">
      <alignment horizontal="center"/>
      <protection hidden="1"/>
    </xf>
    <xf numFmtId="0" fontId="39" fillId="0" borderId="46" xfId="0" applyFont="1" applyBorder="1" applyAlignment="1" applyProtection="1">
      <alignment horizontal="center"/>
      <protection locked="0"/>
    </xf>
    <xf numFmtId="0" fontId="39" fillId="9" borderId="46" xfId="0" applyFont="1" applyFill="1" applyBorder="1"/>
    <xf numFmtId="0" fontId="39" fillId="3" borderId="47" xfId="0" applyFont="1" applyFill="1" applyBorder="1"/>
    <xf numFmtId="0" fontId="39" fillId="3" borderId="47" xfId="0" applyFont="1" applyFill="1" applyBorder="1" applyAlignment="1">
      <alignment horizontal="center"/>
    </xf>
    <xf numFmtId="0" fontId="39" fillId="4" borderId="47" xfId="0" applyFont="1" applyFill="1" applyBorder="1" applyAlignment="1" applyProtection="1">
      <alignment horizontal="center"/>
      <protection hidden="1"/>
    </xf>
    <xf numFmtId="0" fontId="39" fillId="0" borderId="47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12" borderId="0" xfId="0" applyFont="1" applyFill="1" applyAlignment="1" applyProtection="1">
      <alignment horizontal="center"/>
      <protection locked="0"/>
    </xf>
    <xf numFmtId="0" fontId="35" fillId="3" borderId="46" xfId="0" applyFont="1" applyFill="1" applyBorder="1"/>
    <xf numFmtId="0" fontId="26" fillId="0" borderId="0" xfId="0" applyFont="1" applyProtection="1">
      <protection locked="0"/>
    </xf>
    <xf numFmtId="0" fontId="39" fillId="4" borderId="48" xfId="0" applyFont="1" applyFill="1" applyBorder="1" applyAlignment="1" applyProtection="1">
      <alignment horizontal="center"/>
      <protection hidden="1"/>
    </xf>
    <xf numFmtId="0" fontId="39" fillId="4" borderId="49" xfId="0" applyFont="1" applyFill="1" applyBorder="1" applyAlignment="1" applyProtection="1">
      <alignment horizontal="center"/>
      <protection hidden="1"/>
    </xf>
    <xf numFmtId="0" fontId="36" fillId="3" borderId="50" xfId="0" applyFont="1" applyFill="1" applyBorder="1"/>
    <xf numFmtId="0" fontId="37" fillId="0" borderId="1" xfId="0" applyFont="1" applyBorder="1"/>
    <xf numFmtId="0" fontId="2" fillId="13" borderId="60" xfId="0" applyFont="1" applyFill="1" applyBorder="1" applyAlignment="1">
      <alignment horizontal="center" vertical="center" wrapText="1"/>
    </xf>
    <xf numFmtId="0" fontId="2" fillId="13" borderId="61" xfId="0" applyFont="1" applyFill="1" applyBorder="1" applyAlignment="1">
      <alignment horizontal="center" vertical="center" wrapText="1"/>
    </xf>
    <xf numFmtId="0" fontId="18" fillId="13" borderId="61" xfId="0" applyFont="1" applyFill="1" applyBorder="1" applyAlignment="1">
      <alignment horizontal="center" vertical="center" wrapText="1"/>
    </xf>
    <xf numFmtId="0" fontId="8" fillId="13" borderId="62" xfId="0" applyFont="1" applyFill="1" applyBorder="1" applyAlignment="1">
      <alignment horizontal="center" vertical="center" wrapText="1"/>
    </xf>
    <xf numFmtId="0" fontId="36" fillId="4" borderId="63" xfId="0" applyFont="1" applyFill="1" applyBorder="1" applyAlignment="1" applyProtection="1">
      <alignment horizontal="center"/>
      <protection hidden="1"/>
    </xf>
    <xf numFmtId="0" fontId="36" fillId="3" borderId="64" xfId="0" applyFont="1" applyFill="1" applyBorder="1"/>
    <xf numFmtId="0" fontId="36" fillId="3" borderId="64" xfId="0" applyFont="1" applyFill="1" applyBorder="1" applyAlignment="1">
      <alignment horizontal="center"/>
    </xf>
    <xf numFmtId="0" fontId="36" fillId="4" borderId="64" xfId="0" applyFont="1" applyFill="1" applyBorder="1" applyAlignment="1" applyProtection="1">
      <alignment horizontal="center"/>
      <protection hidden="1"/>
    </xf>
    <xf numFmtId="0" fontId="36" fillId="0" borderId="64" xfId="0" applyFont="1" applyBorder="1" applyAlignment="1" applyProtection="1">
      <alignment horizontal="center"/>
      <protection locked="0"/>
    </xf>
    <xf numFmtId="0" fontId="36" fillId="0" borderId="65" xfId="0" applyFont="1" applyBorder="1" applyProtection="1">
      <protection locked="0"/>
    </xf>
    <xf numFmtId="0" fontId="36" fillId="4" borderId="48" xfId="0" applyFont="1" applyFill="1" applyBorder="1" applyAlignment="1" applyProtection="1">
      <alignment horizontal="center"/>
      <protection hidden="1"/>
    </xf>
    <xf numFmtId="0" fontId="36" fillId="3" borderId="46" xfId="0" applyFont="1" applyFill="1" applyBorder="1"/>
    <xf numFmtId="0" fontId="36" fillId="3" borderId="46" xfId="0" applyFont="1" applyFill="1" applyBorder="1" applyAlignment="1">
      <alignment horizontal="center"/>
    </xf>
    <xf numFmtId="0" fontId="36" fillId="4" borderId="46" xfId="0" applyFont="1" applyFill="1" applyBorder="1" applyAlignment="1" applyProtection="1">
      <alignment horizontal="center"/>
      <protection hidden="1"/>
    </xf>
    <xf numFmtId="0" fontId="36" fillId="0" borderId="46" xfId="0" applyFont="1" applyBorder="1" applyAlignment="1" applyProtection="1">
      <alignment horizontal="center"/>
      <protection locked="0"/>
    </xf>
    <xf numFmtId="0" fontId="36" fillId="0" borderId="54" xfId="0" applyFont="1" applyBorder="1" applyProtection="1">
      <protection locked="0"/>
    </xf>
    <xf numFmtId="0" fontId="39" fillId="0" borderId="54" xfId="0" applyFont="1" applyBorder="1" applyProtection="1">
      <protection locked="0"/>
    </xf>
    <xf numFmtId="164" fontId="36" fillId="3" borderId="46" xfId="0" applyNumberFormat="1" applyFont="1" applyFill="1" applyBorder="1" applyAlignment="1">
      <alignment horizontal="center"/>
    </xf>
    <xf numFmtId="0" fontId="36" fillId="0" borderId="0" xfId="0" applyFont="1" applyProtection="1">
      <protection locked="0"/>
    </xf>
    <xf numFmtId="0" fontId="36" fillId="4" borderId="66" xfId="0" applyFont="1" applyFill="1" applyBorder="1" applyAlignment="1" applyProtection="1">
      <alignment horizontal="center"/>
      <protection hidden="1"/>
    </xf>
    <xf numFmtId="0" fontId="36" fillId="3" borderId="67" xfId="0" applyFont="1" applyFill="1" applyBorder="1"/>
    <xf numFmtId="0" fontId="36" fillId="3" borderId="67" xfId="0" applyFont="1" applyFill="1" applyBorder="1" applyAlignment="1">
      <alignment horizontal="center"/>
    </xf>
    <xf numFmtId="0" fontId="36" fillId="4" borderId="67" xfId="0" applyFont="1" applyFill="1" applyBorder="1" applyAlignment="1" applyProtection="1">
      <alignment horizontal="center"/>
      <protection hidden="1"/>
    </xf>
    <xf numFmtId="0" fontId="36" fillId="0" borderId="67" xfId="0" applyFont="1" applyBorder="1" applyAlignment="1" applyProtection="1">
      <alignment horizontal="center"/>
      <protection locked="0"/>
    </xf>
    <xf numFmtId="0" fontId="36" fillId="0" borderId="68" xfId="0" applyFont="1" applyBorder="1" applyProtection="1">
      <protection locked="0"/>
    </xf>
    <xf numFmtId="0" fontId="36" fillId="4" borderId="69" xfId="0" applyFont="1" applyFill="1" applyBorder="1" applyAlignment="1" applyProtection="1">
      <alignment horizontal="center"/>
      <protection hidden="1"/>
    </xf>
    <xf numFmtId="0" fontId="36" fillId="3" borderId="50" xfId="0" applyFont="1" applyFill="1" applyBorder="1" applyAlignment="1">
      <alignment horizontal="center"/>
    </xf>
    <xf numFmtId="0" fontId="36" fillId="0" borderId="50" xfId="0" applyFont="1" applyBorder="1" applyAlignment="1" applyProtection="1">
      <alignment horizontal="center"/>
      <protection locked="0"/>
    </xf>
    <xf numFmtId="0" fontId="36" fillId="0" borderId="53" xfId="0" applyFont="1" applyBorder="1" applyProtection="1">
      <protection locked="0"/>
    </xf>
    <xf numFmtId="0" fontId="39" fillId="0" borderId="70" xfId="0" applyFont="1" applyBorder="1" applyProtection="1">
      <protection locked="0"/>
    </xf>
    <xf numFmtId="0" fontId="26" fillId="0" borderId="2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74" xfId="0" applyFont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/>
      <protection locked="0"/>
    </xf>
    <xf numFmtId="0" fontId="5" fillId="4" borderId="76" xfId="0" applyFont="1" applyFill="1" applyBorder="1" applyAlignment="1" applyProtection="1">
      <alignment horizontal="center"/>
      <protection hidden="1"/>
    </xf>
    <xf numFmtId="0" fontId="15" fillId="4" borderId="77" xfId="0" applyFont="1" applyFill="1" applyBorder="1" applyAlignment="1" applyProtection="1">
      <alignment horizontal="center"/>
      <protection hidden="1"/>
    </xf>
    <xf numFmtId="0" fontId="35" fillId="12" borderId="0" xfId="0" applyFont="1" applyFill="1" applyProtection="1">
      <protection locked="0"/>
    </xf>
    <xf numFmtId="0" fontId="36" fillId="4" borderId="50" xfId="0" applyFont="1" applyFill="1" applyBorder="1" applyAlignment="1" applyProtection="1">
      <alignment horizontal="center"/>
      <protection hidden="1"/>
    </xf>
    <xf numFmtId="0" fontId="6" fillId="4" borderId="78" xfId="0" applyFont="1" applyFill="1" applyBorder="1" applyAlignment="1" applyProtection="1">
      <alignment horizontal="center"/>
      <protection hidden="1"/>
    </xf>
    <xf numFmtId="0" fontId="6" fillId="4" borderId="79" xfId="0" applyFont="1" applyFill="1" applyBorder="1" applyAlignment="1" applyProtection="1">
      <alignment horizontal="center"/>
      <protection hidden="1"/>
    </xf>
    <xf numFmtId="0" fontId="6" fillId="4" borderId="80" xfId="0" applyFont="1" applyFill="1" applyBorder="1" applyAlignment="1" applyProtection="1">
      <alignment horizontal="center"/>
      <protection hidden="1"/>
    </xf>
    <xf numFmtId="0" fontId="8" fillId="3" borderId="4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indent="1"/>
    </xf>
    <xf numFmtId="0" fontId="8" fillId="3" borderId="82" xfId="0" applyFont="1" applyFill="1" applyBorder="1" applyAlignment="1">
      <alignment horizontal="center" vertical="center"/>
    </xf>
    <xf numFmtId="0" fontId="18" fillId="0" borderId="83" xfId="0" applyFont="1" applyBorder="1" applyAlignment="1">
      <alignment horizontal="left" vertical="center" indent="1"/>
    </xf>
    <xf numFmtId="0" fontId="28" fillId="5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5" borderId="85" xfId="0" applyFont="1" applyFill="1" applyBorder="1" applyAlignment="1">
      <alignment horizontal="center" vertical="center"/>
    </xf>
    <xf numFmtId="0" fontId="28" fillId="3" borderId="85" xfId="0" applyFont="1" applyFill="1" applyBorder="1" applyAlignment="1">
      <alignment horizontal="center" vertical="center"/>
    </xf>
    <xf numFmtId="0" fontId="28" fillId="5" borderId="86" xfId="0" applyFont="1" applyFill="1" applyBorder="1" applyAlignment="1">
      <alignment horizontal="center" vertical="center"/>
    </xf>
    <xf numFmtId="0" fontId="28" fillId="3" borderId="86" xfId="0" applyFont="1" applyFill="1" applyBorder="1" applyAlignment="1">
      <alignment horizontal="center" vertical="center"/>
    </xf>
    <xf numFmtId="0" fontId="28" fillId="5" borderId="83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" borderId="50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9" borderId="46" xfId="0" applyFont="1" applyFill="1" applyBorder="1" applyAlignment="1">
      <alignment horizontal="center" vertical="center"/>
    </xf>
    <xf numFmtId="0" fontId="6" fillId="13" borderId="56" xfId="0" applyFont="1" applyFill="1" applyBorder="1" applyAlignment="1">
      <alignment horizontal="center" vertical="center"/>
    </xf>
    <xf numFmtId="0" fontId="6" fillId="13" borderId="81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43" fillId="0" borderId="0" xfId="0" applyFont="1"/>
    <xf numFmtId="0" fontId="43" fillId="0" borderId="129" xfId="0" applyFont="1" applyBorder="1" applyAlignment="1">
      <alignment horizontal="center" vertical="center"/>
    </xf>
    <xf numFmtId="0" fontId="43" fillId="0" borderId="130" xfId="0" applyFont="1" applyBorder="1" applyAlignment="1">
      <alignment horizontal="center" vertical="center"/>
    </xf>
    <xf numFmtId="0" fontId="43" fillId="0" borderId="13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3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34" xfId="0" applyFont="1" applyBorder="1" applyAlignment="1">
      <alignment horizontal="center" vertical="center"/>
    </xf>
    <xf numFmtId="0" fontId="43" fillId="0" borderId="135" xfId="0" applyFont="1" applyBorder="1" applyAlignment="1">
      <alignment horizontal="center" vertical="center"/>
    </xf>
    <xf numFmtId="0" fontId="43" fillId="0" borderId="134" xfId="0" applyFont="1" applyBorder="1" applyAlignment="1">
      <alignment horizontal="center" vertical="center"/>
    </xf>
    <xf numFmtId="0" fontId="43" fillId="0" borderId="136" xfId="0" applyFont="1" applyBorder="1" applyAlignment="1">
      <alignment horizontal="center" vertical="center"/>
    </xf>
    <xf numFmtId="0" fontId="45" fillId="0" borderId="0" xfId="0" applyFont="1"/>
    <xf numFmtId="0" fontId="45" fillId="0" borderId="129" xfId="0" applyFont="1" applyBorder="1" applyAlignment="1">
      <alignment horizontal="center" vertical="center"/>
    </xf>
    <xf numFmtId="0" fontId="45" fillId="0" borderId="130" xfId="0" applyFont="1" applyBorder="1" applyAlignment="1">
      <alignment horizontal="center" vertical="center"/>
    </xf>
    <xf numFmtId="0" fontId="45" fillId="0" borderId="13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3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6" fillId="0" borderId="13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4" xfId="0" applyFont="1" applyBorder="1" applyAlignment="1">
      <alignment horizontal="center" vertical="center"/>
    </xf>
    <xf numFmtId="0" fontId="45" fillId="0" borderId="135" xfId="0" applyFont="1" applyBorder="1" applyAlignment="1">
      <alignment horizontal="center" vertical="center"/>
    </xf>
    <xf numFmtId="0" fontId="45" fillId="0" borderId="134" xfId="0" applyFont="1" applyBorder="1" applyAlignment="1">
      <alignment horizontal="center" vertical="center"/>
    </xf>
    <xf numFmtId="0" fontId="45" fillId="0" borderId="13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3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48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48" fillId="0" borderId="0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6" fillId="6" borderId="52" xfId="0" applyFont="1" applyFill="1" applyBorder="1" applyAlignment="1">
      <alignment horizontal="center"/>
    </xf>
    <xf numFmtId="0" fontId="5" fillId="13" borderId="46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5" fillId="13" borderId="57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13" borderId="51" xfId="0" applyFont="1" applyFill="1" applyBorder="1" applyAlignment="1">
      <alignment horizontal="center"/>
    </xf>
    <xf numFmtId="0" fontId="5" fillId="13" borderId="56" xfId="0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1" fillId="13" borderId="46" xfId="0" applyFont="1" applyFill="1" applyBorder="1" applyAlignment="1">
      <alignment horizontal="center"/>
    </xf>
    <xf numFmtId="0" fontId="1" fillId="13" borderId="56" xfId="0" applyFont="1" applyFill="1" applyBorder="1" applyAlignment="1">
      <alignment horizontal="center"/>
    </xf>
    <xf numFmtId="0" fontId="6" fillId="3" borderId="81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92" xfId="0" applyFont="1" applyBorder="1" applyAlignment="1" applyProtection="1">
      <alignment horizontal="center"/>
      <protection locked="0"/>
    </xf>
    <xf numFmtId="0" fontId="15" fillId="0" borderId="93" xfId="0" applyFont="1" applyBorder="1" applyAlignment="1" applyProtection="1">
      <alignment horizontal="center"/>
      <protection locked="0"/>
    </xf>
    <xf numFmtId="0" fontId="5" fillId="0" borderId="94" xfId="0" applyFont="1" applyBorder="1" applyProtection="1">
      <protection locked="0"/>
    </xf>
    <xf numFmtId="0" fontId="5" fillId="0" borderId="9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5" fillId="0" borderId="87" xfId="0" applyFont="1" applyBorder="1" applyProtection="1">
      <protection locked="0"/>
    </xf>
    <xf numFmtId="0" fontId="5" fillId="0" borderId="88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90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15" fillId="4" borderId="96" xfId="0" applyFont="1" applyFill="1" applyBorder="1" applyAlignment="1" applyProtection="1">
      <alignment horizontal="center" vertical="center" wrapText="1"/>
      <protection hidden="1"/>
    </xf>
    <xf numFmtId="0" fontId="15" fillId="4" borderId="97" xfId="0" applyFont="1" applyFill="1" applyBorder="1" applyAlignment="1" applyProtection="1">
      <alignment horizontal="center" vertical="center" wrapText="1"/>
      <protection hidden="1"/>
    </xf>
    <xf numFmtId="0" fontId="15" fillId="4" borderId="9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13" borderId="59" xfId="0" applyFont="1" applyFill="1" applyBorder="1" applyAlignment="1">
      <alignment horizontal="center" vertical="center"/>
    </xf>
    <xf numFmtId="0" fontId="6" fillId="13" borderId="100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6" fillId="13" borderId="76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0" fillId="0" borderId="79" xfId="0" applyBorder="1"/>
    <xf numFmtId="0" fontId="8" fillId="3" borderId="4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7" borderId="104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18" fillId="7" borderId="105" xfId="0" applyFont="1" applyFill="1" applyBorder="1" applyAlignment="1">
      <alignment horizontal="center"/>
    </xf>
    <xf numFmtId="0" fontId="18" fillId="7" borderId="10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2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2" fillId="3" borderId="108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0" fontId="2" fillId="3" borderId="109" xfId="0" applyFont="1" applyFill="1" applyBorder="1" applyAlignment="1">
      <alignment horizontal="center" vertical="center"/>
    </xf>
    <xf numFmtId="0" fontId="2" fillId="3" borderId="110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11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123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/>
    </xf>
    <xf numFmtId="0" fontId="5" fillId="10" borderId="116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29" xfId="0" applyFont="1" applyBorder="1" applyAlignment="1">
      <alignment horizontal="center" vertical="center" textRotation="180"/>
    </xf>
    <xf numFmtId="0" fontId="43" fillId="0" borderId="133" xfId="0" applyFont="1" applyBorder="1" applyAlignment="1">
      <alignment horizontal="center" vertical="center" textRotation="180"/>
    </xf>
    <xf numFmtId="0" fontId="45" fillId="0" borderId="129" xfId="0" applyFont="1" applyBorder="1" applyAlignment="1">
      <alignment horizontal="center" vertical="center" textRotation="180"/>
    </xf>
    <xf numFmtId="0" fontId="45" fillId="0" borderId="133" xfId="0" applyFont="1" applyBorder="1" applyAlignment="1">
      <alignment horizontal="center" vertical="center" textRotation="180"/>
    </xf>
  </cellXfs>
  <cellStyles count="2">
    <cellStyle name="Hyperlink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</xdr:row>
      <xdr:rowOff>28575</xdr:rowOff>
    </xdr:from>
    <xdr:to>
      <xdr:col>2</xdr:col>
      <xdr:colOff>66675</xdr:colOff>
      <xdr:row>2</xdr:row>
      <xdr:rowOff>28575</xdr:rowOff>
    </xdr:to>
    <xdr:sp macro="" textlink="">
      <xdr:nvSpPr>
        <xdr:cNvPr id="89091" name="Line 1">
          <a:extLst>
            <a:ext uri="{FF2B5EF4-FFF2-40B4-BE49-F238E27FC236}">
              <a16:creationId xmlns:a16="http://schemas.microsoft.com/office/drawing/2014/main" id="{9D2DD57B-A2DE-64E8-B1B0-6AE2DECBCAEC}"/>
            </a:ext>
          </a:extLst>
        </xdr:cNvPr>
        <xdr:cNvSpPr>
          <a:spLocks noChangeShapeType="1"/>
        </xdr:cNvSpPr>
      </xdr:nvSpPr>
      <xdr:spPr bwMode="auto">
        <a:xfrm>
          <a:off x="942975" y="504825"/>
          <a:ext cx="10858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295275</xdr:colOff>
      <xdr:row>44</xdr:row>
      <xdr:rowOff>28575</xdr:rowOff>
    </xdr:from>
    <xdr:to>
      <xdr:col>3</xdr:col>
      <xdr:colOff>19050</xdr:colOff>
      <xdr:row>44</xdr:row>
      <xdr:rowOff>28575</xdr:rowOff>
    </xdr:to>
    <xdr:sp macro="" textlink="">
      <xdr:nvSpPr>
        <xdr:cNvPr id="89092" name="Line 2">
          <a:extLst>
            <a:ext uri="{FF2B5EF4-FFF2-40B4-BE49-F238E27FC236}">
              <a16:creationId xmlns:a16="http://schemas.microsoft.com/office/drawing/2014/main" id="{7724B468-EA7B-12C0-E94C-5A25985EA7EC}"/>
            </a:ext>
          </a:extLst>
        </xdr:cNvPr>
        <xdr:cNvSpPr>
          <a:spLocks noChangeShapeType="1"/>
        </xdr:cNvSpPr>
      </xdr:nvSpPr>
      <xdr:spPr bwMode="auto">
        <a:xfrm>
          <a:off x="295275" y="950595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2</xdr:row>
      <xdr:rowOff>28575</xdr:rowOff>
    </xdr:from>
    <xdr:to>
      <xdr:col>7</xdr:col>
      <xdr:colOff>9525</xdr:colOff>
      <xdr:row>2</xdr:row>
      <xdr:rowOff>28575</xdr:rowOff>
    </xdr:to>
    <xdr:sp macro="" textlink="">
      <xdr:nvSpPr>
        <xdr:cNvPr id="89093" name="Line 3">
          <a:extLst>
            <a:ext uri="{FF2B5EF4-FFF2-40B4-BE49-F238E27FC236}">
              <a16:creationId xmlns:a16="http://schemas.microsoft.com/office/drawing/2014/main" id="{B4A27B12-CEDE-0693-DC9D-FFB9667C4568}"/>
            </a:ext>
          </a:extLst>
        </xdr:cNvPr>
        <xdr:cNvSpPr>
          <a:spLocks noChangeShapeType="1"/>
        </xdr:cNvSpPr>
      </xdr:nvSpPr>
      <xdr:spPr bwMode="auto">
        <a:xfrm>
          <a:off x="6391275" y="504825"/>
          <a:ext cx="2124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38100</xdr:rowOff>
    </xdr:from>
    <xdr:to>
      <xdr:col>3</xdr:col>
      <xdr:colOff>47625</xdr:colOff>
      <xdr:row>2</xdr:row>
      <xdr:rowOff>38100</xdr:rowOff>
    </xdr:to>
    <xdr:sp macro="" textlink="">
      <xdr:nvSpPr>
        <xdr:cNvPr id="90114" name="Line 2">
          <a:extLst>
            <a:ext uri="{FF2B5EF4-FFF2-40B4-BE49-F238E27FC236}">
              <a16:creationId xmlns:a16="http://schemas.microsoft.com/office/drawing/2014/main" id="{576FB252-371F-55AE-3771-3C2D9294F483}"/>
            </a:ext>
          </a:extLst>
        </xdr:cNvPr>
        <xdr:cNvSpPr>
          <a:spLocks noChangeShapeType="1"/>
        </xdr:cNvSpPr>
      </xdr:nvSpPr>
      <xdr:spPr bwMode="auto">
        <a:xfrm>
          <a:off x="1295400" y="447675"/>
          <a:ext cx="895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1143000</xdr:colOff>
      <xdr:row>0</xdr:row>
      <xdr:rowOff>59055</xdr:rowOff>
    </xdr:from>
    <xdr:ext cx="4087016" cy="272895"/>
    <xdr:sp macro="" textlink="">
      <xdr:nvSpPr>
        <xdr:cNvPr id="32771" name="Text Box 3">
          <a:extLst>
            <a:ext uri="{FF2B5EF4-FFF2-40B4-BE49-F238E27FC236}">
              <a16:creationId xmlns:a16="http://schemas.microsoft.com/office/drawing/2014/main" id="{79B4E3CF-E902-D080-240C-223ABBEA312C}"/>
            </a:ext>
          </a:extLst>
        </xdr:cNvPr>
        <xdr:cNvSpPr txBox="1">
          <a:spLocks noChangeArrowheads="1"/>
        </xdr:cNvSpPr>
      </xdr:nvSpPr>
      <xdr:spPr bwMode="auto">
        <a:xfrm>
          <a:off x="4552950" y="59055"/>
          <a:ext cx="4087016" cy="272895"/>
        </a:xfrm>
        <a:prstGeom prst="rect">
          <a:avLst/>
        </a:prstGeom>
        <a:noFill/>
        <a:ln>
          <a:noFill/>
        </a:ln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THỜI KHÓA BIỂU KHỐI 6 + 9 BUỔI SÁNG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38100</xdr:rowOff>
    </xdr:from>
    <xdr:to>
      <xdr:col>3</xdr:col>
      <xdr:colOff>47625</xdr:colOff>
      <xdr:row>2</xdr:row>
      <xdr:rowOff>38100</xdr:rowOff>
    </xdr:to>
    <xdr:sp macro="" textlink="">
      <xdr:nvSpPr>
        <xdr:cNvPr id="91138" name="Line 2">
          <a:extLst>
            <a:ext uri="{FF2B5EF4-FFF2-40B4-BE49-F238E27FC236}">
              <a16:creationId xmlns:a16="http://schemas.microsoft.com/office/drawing/2014/main" id="{A9F44CB3-A452-8ED5-6FB3-DF9FE8E28690}"/>
            </a:ext>
          </a:extLst>
        </xdr:cNvPr>
        <xdr:cNvSpPr>
          <a:spLocks noChangeShapeType="1"/>
        </xdr:cNvSpPr>
      </xdr:nvSpPr>
      <xdr:spPr bwMode="auto">
        <a:xfrm>
          <a:off x="1295400" y="447675"/>
          <a:ext cx="895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1143000</xdr:colOff>
      <xdr:row>0</xdr:row>
      <xdr:rowOff>59055</xdr:rowOff>
    </xdr:from>
    <xdr:ext cx="4189545" cy="27289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B74851C-CBC7-52C4-8E55-A7A88BE77A3E}"/>
            </a:ext>
          </a:extLst>
        </xdr:cNvPr>
        <xdr:cNvSpPr txBox="1">
          <a:spLocks noChangeArrowheads="1"/>
        </xdr:cNvSpPr>
      </xdr:nvSpPr>
      <xdr:spPr bwMode="auto">
        <a:xfrm>
          <a:off x="4552950" y="59055"/>
          <a:ext cx="4189545" cy="272895"/>
        </a:xfrm>
        <a:prstGeom prst="rect">
          <a:avLst/>
        </a:prstGeom>
        <a:noFill/>
        <a:ln>
          <a:noFill/>
        </a:ln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THỜI KHÓA BIỂU KHỐI 7 + 8 BUỔI CHIỀU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28575</xdr:rowOff>
    </xdr:from>
    <xdr:to>
      <xdr:col>1</xdr:col>
      <xdr:colOff>390525</xdr:colOff>
      <xdr:row>2</xdr:row>
      <xdr:rowOff>28575</xdr:rowOff>
    </xdr:to>
    <xdr:sp macro="" textlink="">
      <xdr:nvSpPr>
        <xdr:cNvPr id="92162" name="Line 3">
          <a:extLst>
            <a:ext uri="{FF2B5EF4-FFF2-40B4-BE49-F238E27FC236}">
              <a16:creationId xmlns:a16="http://schemas.microsoft.com/office/drawing/2014/main" id="{4FDF5511-A92F-C9B3-A10E-CE4D1AC81422}"/>
            </a:ext>
          </a:extLst>
        </xdr:cNvPr>
        <xdr:cNvSpPr>
          <a:spLocks noChangeShapeType="1"/>
        </xdr:cNvSpPr>
      </xdr:nvSpPr>
      <xdr:spPr bwMode="auto">
        <a:xfrm>
          <a:off x="762000" y="457200"/>
          <a:ext cx="914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876300</xdr:colOff>
      <xdr:row>2</xdr:row>
      <xdr:rowOff>28575</xdr:rowOff>
    </xdr:from>
    <xdr:to>
      <xdr:col>3</xdr:col>
      <xdr:colOff>428625</xdr:colOff>
      <xdr:row>2</xdr:row>
      <xdr:rowOff>28575</xdr:rowOff>
    </xdr:to>
    <xdr:sp macro="" textlink="">
      <xdr:nvSpPr>
        <xdr:cNvPr id="92163" name="Line 343">
          <a:extLst>
            <a:ext uri="{FF2B5EF4-FFF2-40B4-BE49-F238E27FC236}">
              <a16:creationId xmlns:a16="http://schemas.microsoft.com/office/drawing/2014/main" id="{168EB192-4BBE-2E02-4296-F24E86A92CC1}"/>
            </a:ext>
          </a:extLst>
        </xdr:cNvPr>
        <xdr:cNvSpPr>
          <a:spLocks noChangeShapeType="1"/>
        </xdr:cNvSpPr>
      </xdr:nvSpPr>
      <xdr:spPr bwMode="auto">
        <a:xfrm>
          <a:off x="3286125" y="457200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1057275</xdr:colOff>
      <xdr:row>6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33E7240-407E-4562-8D49-9CEB1E068993}"/>
            </a:ext>
          </a:extLst>
        </xdr:cNvPr>
        <xdr:cNvSpPr>
          <a:spLocks noChangeShapeType="1"/>
        </xdr:cNvSpPr>
      </xdr:nvSpPr>
      <xdr:spPr bwMode="auto">
        <a:xfrm>
          <a:off x="2552700" y="1428750"/>
          <a:ext cx="914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28575</xdr:rowOff>
    </xdr:from>
    <xdr:to>
      <xdr:col>2</xdr:col>
      <xdr:colOff>152400</xdr:colOff>
      <xdr:row>2</xdr:row>
      <xdr:rowOff>28575</xdr:rowOff>
    </xdr:to>
    <xdr:sp macro="" textlink="">
      <xdr:nvSpPr>
        <xdr:cNvPr id="93186" name="Line 3">
          <a:extLst>
            <a:ext uri="{FF2B5EF4-FFF2-40B4-BE49-F238E27FC236}">
              <a16:creationId xmlns:a16="http://schemas.microsoft.com/office/drawing/2014/main" id="{927DEC76-6445-F0C5-61D7-267E8DE0CE30}"/>
            </a:ext>
          </a:extLst>
        </xdr:cNvPr>
        <xdr:cNvSpPr>
          <a:spLocks noChangeShapeType="1"/>
        </xdr:cNvSpPr>
      </xdr:nvSpPr>
      <xdr:spPr bwMode="auto">
        <a:xfrm>
          <a:off x="885825" y="457200"/>
          <a:ext cx="904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904875</xdr:colOff>
      <xdr:row>2</xdr:row>
      <xdr:rowOff>9525</xdr:rowOff>
    </xdr:from>
    <xdr:to>
      <xdr:col>4</xdr:col>
      <xdr:colOff>695325</xdr:colOff>
      <xdr:row>2</xdr:row>
      <xdr:rowOff>9525</xdr:rowOff>
    </xdr:to>
    <xdr:sp macro="" textlink="">
      <xdr:nvSpPr>
        <xdr:cNvPr id="93187" name="Line 343">
          <a:extLst>
            <a:ext uri="{FF2B5EF4-FFF2-40B4-BE49-F238E27FC236}">
              <a16:creationId xmlns:a16="http://schemas.microsoft.com/office/drawing/2014/main" id="{2A1B7940-3F7D-B8F0-A820-1F19EE7D6ECF}"/>
            </a:ext>
          </a:extLst>
        </xdr:cNvPr>
        <xdr:cNvSpPr>
          <a:spLocks noChangeShapeType="1"/>
        </xdr:cNvSpPr>
      </xdr:nvSpPr>
      <xdr:spPr bwMode="auto">
        <a:xfrm>
          <a:off x="3514725" y="438150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171450</xdr:colOff>
      <xdr:row>6</xdr:row>
      <xdr:rowOff>28575</xdr:rowOff>
    </xdr:from>
    <xdr:to>
      <xdr:col>3</xdr:col>
      <xdr:colOff>1076325</xdr:colOff>
      <xdr:row>6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7D08BBD-3E93-45D1-B4E0-AF162DF453EA}"/>
            </a:ext>
          </a:extLst>
        </xdr:cNvPr>
        <xdr:cNvSpPr>
          <a:spLocks noChangeShapeType="1"/>
        </xdr:cNvSpPr>
      </xdr:nvSpPr>
      <xdr:spPr bwMode="auto">
        <a:xfrm>
          <a:off x="2781300" y="1428750"/>
          <a:ext cx="904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2</xdr:col>
      <xdr:colOff>76200</xdr:colOff>
      <xdr:row>2</xdr:row>
      <xdr:rowOff>28575</xdr:rowOff>
    </xdr:to>
    <xdr:sp macro="" textlink="">
      <xdr:nvSpPr>
        <xdr:cNvPr id="94211" name="Line 1">
          <a:extLst>
            <a:ext uri="{FF2B5EF4-FFF2-40B4-BE49-F238E27FC236}">
              <a16:creationId xmlns:a16="http://schemas.microsoft.com/office/drawing/2014/main" id="{BD37F7AE-64F4-A99E-045F-8BBBFA468A8E}"/>
            </a:ext>
          </a:extLst>
        </xdr:cNvPr>
        <xdr:cNvSpPr>
          <a:spLocks noChangeShapeType="1"/>
        </xdr:cNvSpPr>
      </xdr:nvSpPr>
      <xdr:spPr bwMode="auto">
        <a:xfrm>
          <a:off x="819150" y="438150"/>
          <a:ext cx="914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2</xdr:row>
      <xdr:rowOff>28575</xdr:rowOff>
    </xdr:from>
    <xdr:to>
      <xdr:col>14</xdr:col>
      <xdr:colOff>19050</xdr:colOff>
      <xdr:row>2</xdr:row>
      <xdr:rowOff>28575</xdr:rowOff>
    </xdr:to>
    <xdr:sp macro="" textlink="">
      <xdr:nvSpPr>
        <xdr:cNvPr id="94212" name="Line 2">
          <a:extLst>
            <a:ext uri="{FF2B5EF4-FFF2-40B4-BE49-F238E27FC236}">
              <a16:creationId xmlns:a16="http://schemas.microsoft.com/office/drawing/2014/main" id="{8CCBE439-8819-9399-0081-F62CB92042F9}"/>
            </a:ext>
          </a:extLst>
        </xdr:cNvPr>
        <xdr:cNvSpPr>
          <a:spLocks noChangeShapeType="1"/>
        </xdr:cNvSpPr>
      </xdr:nvSpPr>
      <xdr:spPr bwMode="auto">
        <a:xfrm>
          <a:off x="5638800" y="438150"/>
          <a:ext cx="19812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5</xdr:row>
      <xdr:rowOff>28575</xdr:rowOff>
    </xdr:from>
    <xdr:to>
      <xdr:col>9</xdr:col>
      <xdr:colOff>190500</xdr:colOff>
      <xdr:row>5</xdr:row>
      <xdr:rowOff>28575</xdr:rowOff>
    </xdr:to>
    <xdr:sp macro="" textlink="">
      <xdr:nvSpPr>
        <xdr:cNvPr id="94213" name="Line 1">
          <a:extLst>
            <a:ext uri="{FF2B5EF4-FFF2-40B4-BE49-F238E27FC236}">
              <a16:creationId xmlns:a16="http://schemas.microsoft.com/office/drawing/2014/main" id="{1A5F9302-5841-129F-696B-384633D7EA82}"/>
            </a:ext>
          </a:extLst>
        </xdr:cNvPr>
        <xdr:cNvSpPr>
          <a:spLocks noChangeShapeType="1"/>
        </xdr:cNvSpPr>
      </xdr:nvSpPr>
      <xdr:spPr bwMode="auto">
        <a:xfrm>
          <a:off x="4448175" y="1085850"/>
          <a:ext cx="800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19" zoomScaleNormal="100" workbookViewId="0">
      <selection activeCell="F15" sqref="F15"/>
    </sheetView>
  </sheetViews>
  <sheetFormatPr defaultColWidth="11" defaultRowHeight="15.75" x14ac:dyDescent="0.25"/>
  <cols>
    <col min="1" max="1" width="4" style="1" customWidth="1"/>
    <col min="2" max="2" width="21.75" style="1" customWidth="1"/>
    <col min="3" max="3" width="13.125" style="1" customWidth="1"/>
    <col min="4" max="4" width="34.625" style="1" customWidth="1"/>
    <col min="5" max="5" width="5.25" style="1" customWidth="1"/>
    <col min="6" max="6" width="27.875" style="1" customWidth="1"/>
    <col min="7" max="7" width="5" style="1" customWidth="1"/>
    <col min="8" max="8" width="5.875" style="1" customWidth="1"/>
    <col min="9" max="9" width="4.25" style="1" customWidth="1"/>
    <col min="10" max="10" width="10" style="1" customWidth="1"/>
    <col min="11" max="11" width="11" style="1" customWidth="1"/>
    <col min="12" max="12" width="77.25" style="1" bestFit="1" customWidth="1"/>
    <col min="13" max="16384" width="11" style="1"/>
  </cols>
  <sheetData>
    <row r="1" spans="1:12" ht="18.75" x14ac:dyDescent="0.3">
      <c r="A1" s="307" t="s">
        <v>7</v>
      </c>
      <c r="B1" s="307"/>
      <c r="C1" s="307"/>
      <c r="E1" s="308" t="s">
        <v>22</v>
      </c>
      <c r="F1" s="308"/>
      <c r="G1" s="308"/>
      <c r="H1" s="308"/>
      <c r="I1" s="308"/>
    </row>
    <row r="2" spans="1:12" ht="18.75" x14ac:dyDescent="0.3">
      <c r="A2" s="293" t="s">
        <v>87</v>
      </c>
      <c r="B2" s="293"/>
      <c r="C2" s="293"/>
      <c r="E2" s="293" t="s">
        <v>23</v>
      </c>
      <c r="F2" s="293"/>
      <c r="G2" s="293"/>
      <c r="H2" s="293"/>
      <c r="I2" s="293"/>
    </row>
    <row r="3" spans="1:12" ht="10.5" customHeight="1" x14ac:dyDescent="0.25"/>
    <row r="4" spans="1:12" ht="20.25" x14ac:dyDescent="0.3">
      <c r="A4" s="309" t="s">
        <v>14</v>
      </c>
      <c r="B4" s="309"/>
      <c r="C4" s="309"/>
      <c r="D4" s="309"/>
      <c r="E4" s="309"/>
      <c r="F4" s="309"/>
      <c r="G4" s="309"/>
      <c r="H4" s="309"/>
      <c r="I4" s="309"/>
    </row>
    <row r="5" spans="1:12" ht="18.75" x14ac:dyDescent="0.3">
      <c r="A5" s="293" t="s">
        <v>504</v>
      </c>
      <c r="B5" s="293"/>
      <c r="C5" s="293"/>
      <c r="D5" s="293"/>
      <c r="E5" s="293"/>
      <c r="F5" s="293"/>
      <c r="G5" s="293"/>
      <c r="H5" s="293"/>
      <c r="I5" s="293"/>
      <c r="K5" s="10"/>
    </row>
    <row r="6" spans="1:12" ht="16.5" x14ac:dyDescent="0.25">
      <c r="A6" s="297" t="s">
        <v>510</v>
      </c>
      <c r="B6" s="297"/>
      <c r="C6" s="297"/>
      <c r="D6" s="297"/>
      <c r="E6" s="297"/>
      <c r="F6" s="297"/>
      <c r="G6" s="297"/>
      <c r="H6" s="297"/>
      <c r="I6" s="297"/>
      <c r="K6" s="10"/>
    </row>
    <row r="7" spans="1:12" ht="14.25" customHeight="1" thickBot="1" x14ac:dyDescent="0.3">
      <c r="A7" s="12"/>
      <c r="B7" s="12"/>
      <c r="C7" s="12"/>
      <c r="D7" s="12"/>
      <c r="E7" s="12"/>
      <c r="F7" s="11"/>
      <c r="G7" s="12"/>
      <c r="H7" s="12"/>
      <c r="I7" s="12"/>
      <c r="K7" s="10"/>
    </row>
    <row r="8" spans="1:12" ht="18.75" customHeight="1" x14ac:dyDescent="0.25">
      <c r="A8" s="298" t="s">
        <v>15</v>
      </c>
      <c r="B8" s="300" t="s">
        <v>16</v>
      </c>
      <c r="C8" s="300" t="s">
        <v>17</v>
      </c>
      <c r="D8" s="300" t="s">
        <v>18</v>
      </c>
      <c r="E8" s="300" t="s">
        <v>21</v>
      </c>
      <c r="F8" s="300" t="s">
        <v>19</v>
      </c>
      <c r="G8" s="300" t="s">
        <v>21</v>
      </c>
      <c r="H8" s="300" t="s">
        <v>133</v>
      </c>
      <c r="I8" s="300" t="s">
        <v>132</v>
      </c>
      <c r="J8" s="302" t="s">
        <v>20</v>
      </c>
      <c r="K8" s="13"/>
    </row>
    <row r="9" spans="1:12" ht="18" customHeight="1" thickBot="1" x14ac:dyDescent="0.3">
      <c r="A9" s="299"/>
      <c r="B9" s="301"/>
      <c r="C9" s="301"/>
      <c r="D9" s="301"/>
      <c r="E9" s="301"/>
      <c r="F9" s="301"/>
      <c r="G9" s="301"/>
      <c r="H9" s="301"/>
      <c r="I9" s="301"/>
      <c r="J9" s="303"/>
      <c r="K9" s="13"/>
      <c r="L9" s="86" t="s">
        <v>134</v>
      </c>
    </row>
    <row r="10" spans="1:12" s="19" customFormat="1" ht="18" customHeight="1" thickTop="1" x14ac:dyDescent="0.25">
      <c r="A10" s="146">
        <f>IF(B10="","",1)</f>
        <v>1</v>
      </c>
      <c r="B10" s="147" t="s">
        <v>307</v>
      </c>
      <c r="C10" s="147" t="s">
        <v>308</v>
      </c>
      <c r="D10" s="147" t="s">
        <v>105</v>
      </c>
      <c r="E10" s="148"/>
      <c r="F10" s="147" t="s">
        <v>309</v>
      </c>
      <c r="G10" s="148">
        <v>2</v>
      </c>
      <c r="H10" s="149">
        <f>E10+G10</f>
        <v>2</v>
      </c>
      <c r="I10" s="150"/>
      <c r="J10" s="151"/>
      <c r="K10" s="134" t="s">
        <v>130</v>
      </c>
    </row>
    <row r="11" spans="1:12" s="19" customFormat="1" ht="18" customHeight="1" x14ac:dyDescent="0.25">
      <c r="A11" s="152">
        <f>IF(B11="","",A10+1)</f>
        <v>2</v>
      </c>
      <c r="B11" s="153" t="s">
        <v>37</v>
      </c>
      <c r="C11" s="153" t="s">
        <v>51</v>
      </c>
      <c r="D11" s="153" t="s">
        <v>230</v>
      </c>
      <c r="E11" s="154"/>
      <c r="F11" s="153" t="s">
        <v>339</v>
      </c>
      <c r="G11" s="154">
        <v>4</v>
      </c>
      <c r="H11" s="155">
        <f t="shared" ref="H11:H47" si="0">E11+G11</f>
        <v>4</v>
      </c>
      <c r="I11" s="156"/>
      <c r="J11" s="157"/>
      <c r="K11" s="134" t="s">
        <v>130</v>
      </c>
    </row>
    <row r="12" spans="1:12" s="19" customFormat="1" ht="18" customHeight="1" x14ac:dyDescent="0.25">
      <c r="A12" s="152">
        <f t="shared" ref="A12:A47" si="1">IF(B12="","",A11+1)</f>
        <v>3</v>
      </c>
      <c r="B12" s="153" t="s">
        <v>25</v>
      </c>
      <c r="C12" s="153" t="s">
        <v>53</v>
      </c>
      <c r="D12" s="153" t="s">
        <v>340</v>
      </c>
      <c r="E12" s="154">
        <v>8</v>
      </c>
      <c r="F12" s="153" t="s">
        <v>231</v>
      </c>
      <c r="G12" s="154">
        <v>11</v>
      </c>
      <c r="H12" s="155">
        <f t="shared" si="0"/>
        <v>19</v>
      </c>
      <c r="I12" s="156"/>
      <c r="J12" s="157"/>
      <c r="K12" s="134" t="s">
        <v>130</v>
      </c>
    </row>
    <row r="13" spans="1:12" s="19" customFormat="1" ht="18" customHeight="1" x14ac:dyDescent="0.25">
      <c r="A13" s="152">
        <f t="shared" si="1"/>
        <v>4</v>
      </c>
      <c r="B13" s="153" t="s">
        <v>85</v>
      </c>
      <c r="C13" s="153" t="s">
        <v>49</v>
      </c>
      <c r="D13" s="153" t="s">
        <v>236</v>
      </c>
      <c r="E13" s="154">
        <v>6</v>
      </c>
      <c r="F13" s="153" t="s">
        <v>311</v>
      </c>
      <c r="G13" s="154">
        <v>12</v>
      </c>
      <c r="H13" s="155">
        <f t="shared" si="0"/>
        <v>18</v>
      </c>
      <c r="I13" s="156"/>
      <c r="J13" s="157"/>
      <c r="K13" s="134" t="s">
        <v>130</v>
      </c>
    </row>
    <row r="14" spans="1:12" s="19" customFormat="1" ht="18" customHeight="1" x14ac:dyDescent="0.25">
      <c r="A14" s="152">
        <f t="shared" si="1"/>
        <v>5</v>
      </c>
      <c r="B14" s="153" t="s">
        <v>38</v>
      </c>
      <c r="C14" s="153" t="s">
        <v>51</v>
      </c>
      <c r="D14" s="153" t="s">
        <v>312</v>
      </c>
      <c r="E14" s="154">
        <v>8</v>
      </c>
      <c r="F14" s="153" t="s">
        <v>306</v>
      </c>
      <c r="G14" s="154">
        <v>11</v>
      </c>
      <c r="H14" s="155">
        <f t="shared" si="0"/>
        <v>19</v>
      </c>
      <c r="I14" s="156"/>
      <c r="J14" s="157"/>
      <c r="K14" s="134" t="s">
        <v>130</v>
      </c>
    </row>
    <row r="15" spans="1:12" s="19" customFormat="1" ht="18" customHeight="1" x14ac:dyDescent="0.25">
      <c r="A15" s="152">
        <f t="shared" si="1"/>
        <v>6</v>
      </c>
      <c r="B15" s="153" t="s">
        <v>44</v>
      </c>
      <c r="C15" s="153" t="s">
        <v>52</v>
      </c>
      <c r="D15" s="153" t="s">
        <v>341</v>
      </c>
      <c r="E15" s="154">
        <v>8</v>
      </c>
      <c r="F15" s="153" t="s">
        <v>314</v>
      </c>
      <c r="G15" s="154">
        <v>11</v>
      </c>
      <c r="H15" s="155">
        <f t="shared" si="0"/>
        <v>19</v>
      </c>
      <c r="I15" s="156"/>
      <c r="J15" s="157"/>
      <c r="K15" s="134" t="s">
        <v>130</v>
      </c>
    </row>
    <row r="16" spans="1:12" s="19" customFormat="1" ht="18" customHeight="1" x14ac:dyDescent="0.25">
      <c r="A16" s="152">
        <f t="shared" si="1"/>
        <v>7</v>
      </c>
      <c r="B16" s="153" t="s">
        <v>101</v>
      </c>
      <c r="C16" s="153" t="s">
        <v>86</v>
      </c>
      <c r="D16" s="153" t="s">
        <v>91</v>
      </c>
      <c r="E16" s="154">
        <v>40</v>
      </c>
      <c r="F16" s="153" t="s">
        <v>106</v>
      </c>
      <c r="G16" s="154">
        <v>0</v>
      </c>
      <c r="H16" s="155">
        <f t="shared" si="0"/>
        <v>40</v>
      </c>
      <c r="I16" s="156"/>
      <c r="J16" s="157"/>
      <c r="K16" s="134" t="s">
        <v>130</v>
      </c>
    </row>
    <row r="17" spans="1:17" s="19" customFormat="1" ht="18" customHeight="1" x14ac:dyDescent="0.25">
      <c r="A17" s="152">
        <f t="shared" si="1"/>
        <v>8</v>
      </c>
      <c r="B17" s="153" t="s">
        <v>94</v>
      </c>
      <c r="C17" s="153" t="s">
        <v>95</v>
      </c>
      <c r="D17" s="153" t="s">
        <v>96</v>
      </c>
      <c r="E17" s="154">
        <v>40</v>
      </c>
      <c r="F17" s="153" t="s">
        <v>106</v>
      </c>
      <c r="G17" s="154">
        <v>0</v>
      </c>
      <c r="H17" s="155">
        <f t="shared" si="0"/>
        <v>40</v>
      </c>
      <c r="I17" s="156"/>
      <c r="J17" s="157"/>
      <c r="K17" s="134" t="s">
        <v>130</v>
      </c>
    </row>
    <row r="18" spans="1:17" s="19" customFormat="1" ht="18" customHeight="1" x14ac:dyDescent="0.25">
      <c r="A18" s="138">
        <f t="shared" si="1"/>
        <v>9</v>
      </c>
      <c r="B18" s="125" t="s">
        <v>54</v>
      </c>
      <c r="C18" s="125" t="s">
        <v>53</v>
      </c>
      <c r="D18" s="125" t="s">
        <v>313</v>
      </c>
      <c r="E18" s="126">
        <v>12</v>
      </c>
      <c r="F18" s="125" t="s">
        <v>497</v>
      </c>
      <c r="G18" s="126">
        <v>5</v>
      </c>
      <c r="H18" s="127">
        <f>E18+G18</f>
        <v>17</v>
      </c>
      <c r="I18" s="128"/>
      <c r="J18" s="158"/>
      <c r="K18" s="134" t="s">
        <v>130</v>
      </c>
    </row>
    <row r="19" spans="1:17" s="19" customFormat="1" ht="18" customHeight="1" x14ac:dyDescent="0.25">
      <c r="A19" s="138">
        <f t="shared" si="1"/>
        <v>10</v>
      </c>
      <c r="B19" s="125" t="s">
        <v>26</v>
      </c>
      <c r="C19" s="125" t="s">
        <v>53</v>
      </c>
      <c r="D19" s="125" t="s">
        <v>315</v>
      </c>
      <c r="E19" s="126">
        <v>17</v>
      </c>
      <c r="F19" s="125"/>
      <c r="G19" s="126">
        <v>0</v>
      </c>
      <c r="H19" s="127">
        <f t="shared" si="0"/>
        <v>17</v>
      </c>
      <c r="I19" s="128"/>
      <c r="J19" s="158"/>
      <c r="K19" s="134" t="s">
        <v>130</v>
      </c>
    </row>
    <row r="20" spans="1:17" s="19" customFormat="1" ht="18" customHeight="1" x14ac:dyDescent="0.25">
      <c r="A20" s="138">
        <f t="shared" si="1"/>
        <v>11</v>
      </c>
      <c r="B20" s="125" t="s">
        <v>30</v>
      </c>
      <c r="C20" s="125" t="s">
        <v>56</v>
      </c>
      <c r="D20" s="125" t="s">
        <v>316</v>
      </c>
      <c r="E20" s="126">
        <v>14</v>
      </c>
      <c r="F20" s="125" t="s">
        <v>232</v>
      </c>
      <c r="G20" s="126">
        <v>4</v>
      </c>
      <c r="H20" s="127">
        <f t="shared" si="0"/>
        <v>18</v>
      </c>
      <c r="I20" s="128">
        <v>37</v>
      </c>
      <c r="J20" s="158"/>
      <c r="K20" s="134" t="s">
        <v>130</v>
      </c>
    </row>
    <row r="21" spans="1:17" s="19" customFormat="1" ht="18" customHeight="1" x14ac:dyDescent="0.25">
      <c r="A21" s="138">
        <f t="shared" si="1"/>
        <v>12</v>
      </c>
      <c r="B21" s="125" t="s">
        <v>31</v>
      </c>
      <c r="C21" s="125" t="s">
        <v>56</v>
      </c>
      <c r="D21" s="125" t="s">
        <v>325</v>
      </c>
      <c r="E21" s="126">
        <v>12</v>
      </c>
      <c r="F21" s="125" t="s">
        <v>323</v>
      </c>
      <c r="G21" s="126">
        <v>7</v>
      </c>
      <c r="H21" s="127">
        <f t="shared" si="0"/>
        <v>19</v>
      </c>
      <c r="I21" s="128">
        <v>40</v>
      </c>
      <c r="J21" s="158"/>
      <c r="K21" s="134" t="s">
        <v>130</v>
      </c>
      <c r="L21" s="136"/>
    </row>
    <row r="22" spans="1:17" s="19" customFormat="1" ht="18" customHeight="1" x14ac:dyDescent="0.25">
      <c r="A22" s="138">
        <f t="shared" si="1"/>
        <v>13</v>
      </c>
      <c r="B22" s="125" t="s">
        <v>32</v>
      </c>
      <c r="C22" s="125" t="s">
        <v>56</v>
      </c>
      <c r="D22" s="125" t="s">
        <v>317</v>
      </c>
      <c r="E22" s="126">
        <v>16</v>
      </c>
      <c r="F22" s="125" t="s">
        <v>318</v>
      </c>
      <c r="G22" s="126">
        <v>1</v>
      </c>
      <c r="H22" s="127">
        <f t="shared" si="0"/>
        <v>17</v>
      </c>
      <c r="I22" s="128"/>
      <c r="J22" s="158"/>
      <c r="K22" s="134" t="s">
        <v>130</v>
      </c>
    </row>
    <row r="23" spans="1:17" s="19" customFormat="1" ht="18" customHeight="1" x14ac:dyDescent="0.25">
      <c r="A23" s="138">
        <f t="shared" si="1"/>
        <v>14</v>
      </c>
      <c r="B23" s="125" t="s">
        <v>33</v>
      </c>
      <c r="C23" s="125" t="s">
        <v>56</v>
      </c>
      <c r="D23" s="125" t="s">
        <v>342</v>
      </c>
      <c r="E23" s="126">
        <v>17</v>
      </c>
      <c r="F23" s="125"/>
      <c r="G23" s="126">
        <v>0</v>
      </c>
      <c r="H23" s="127">
        <f t="shared" si="0"/>
        <v>17</v>
      </c>
      <c r="I23" s="128"/>
      <c r="J23" s="158"/>
      <c r="K23" s="134" t="s">
        <v>130</v>
      </c>
    </row>
    <row r="24" spans="1:17" s="19" customFormat="1" ht="18" customHeight="1" x14ac:dyDescent="0.25">
      <c r="A24" s="138">
        <f t="shared" si="1"/>
        <v>15</v>
      </c>
      <c r="B24" s="125" t="s">
        <v>34</v>
      </c>
      <c r="C24" s="125" t="s">
        <v>56</v>
      </c>
      <c r="D24" s="125" t="s">
        <v>326</v>
      </c>
      <c r="E24" s="126">
        <v>13</v>
      </c>
      <c r="F24" s="125" t="s">
        <v>327</v>
      </c>
      <c r="G24" s="126">
        <v>5</v>
      </c>
      <c r="H24" s="127">
        <f t="shared" si="0"/>
        <v>18</v>
      </c>
      <c r="I24" s="128">
        <v>34</v>
      </c>
      <c r="J24" s="158"/>
      <c r="K24" s="134" t="s">
        <v>130</v>
      </c>
    </row>
    <row r="25" spans="1:17" s="19" customFormat="1" ht="18" customHeight="1" x14ac:dyDescent="0.25">
      <c r="A25" s="152">
        <f t="shared" si="1"/>
        <v>16</v>
      </c>
      <c r="B25" s="153" t="s">
        <v>24</v>
      </c>
      <c r="C25" s="153" t="s">
        <v>52</v>
      </c>
      <c r="D25" s="153" t="s">
        <v>343</v>
      </c>
      <c r="E25" s="159">
        <v>16</v>
      </c>
      <c r="F25" s="153" t="s">
        <v>310</v>
      </c>
      <c r="G25" s="154">
        <v>3</v>
      </c>
      <c r="H25" s="155">
        <f t="shared" si="0"/>
        <v>19</v>
      </c>
      <c r="I25" s="156"/>
      <c r="J25" s="157"/>
      <c r="K25" s="134" t="s">
        <v>130</v>
      </c>
      <c r="L25" s="160"/>
      <c r="M25" s="160"/>
    </row>
    <row r="26" spans="1:17" s="19" customFormat="1" ht="18" customHeight="1" x14ac:dyDescent="0.25">
      <c r="A26" s="152">
        <f t="shared" si="1"/>
        <v>17</v>
      </c>
      <c r="B26" s="153" t="s">
        <v>27</v>
      </c>
      <c r="C26" s="153" t="s">
        <v>50</v>
      </c>
      <c r="D26" s="153" t="s">
        <v>328</v>
      </c>
      <c r="E26" s="154">
        <v>12</v>
      </c>
      <c r="F26" s="153" t="s">
        <v>329</v>
      </c>
      <c r="G26" s="154">
        <v>7</v>
      </c>
      <c r="H26" s="155">
        <f t="shared" si="0"/>
        <v>19</v>
      </c>
      <c r="I26" s="156">
        <v>35</v>
      </c>
      <c r="J26" s="157"/>
      <c r="K26" s="134" t="s">
        <v>130</v>
      </c>
    </row>
    <row r="27" spans="1:17" s="19" customFormat="1" ht="18" customHeight="1" x14ac:dyDescent="0.25">
      <c r="A27" s="152">
        <f t="shared" si="1"/>
        <v>18</v>
      </c>
      <c r="B27" s="153" t="s">
        <v>110</v>
      </c>
      <c r="C27" s="153" t="s">
        <v>111</v>
      </c>
      <c r="D27" s="153" t="s">
        <v>471</v>
      </c>
      <c r="E27" s="154">
        <v>16</v>
      </c>
      <c r="F27" s="153"/>
      <c r="G27" s="154"/>
      <c r="H27" s="155">
        <f t="shared" si="0"/>
        <v>16</v>
      </c>
      <c r="I27" s="156"/>
      <c r="J27" s="157"/>
      <c r="K27" s="135" t="s">
        <v>131</v>
      </c>
    </row>
    <row r="28" spans="1:17" s="19" customFormat="1" ht="18" customHeight="1" x14ac:dyDescent="0.25">
      <c r="A28" s="152">
        <f t="shared" si="1"/>
        <v>19</v>
      </c>
      <c r="B28" s="153" t="s">
        <v>93</v>
      </c>
      <c r="C28" s="153" t="s">
        <v>92</v>
      </c>
      <c r="D28" s="153" t="s">
        <v>472</v>
      </c>
      <c r="E28" s="154">
        <v>12</v>
      </c>
      <c r="F28" s="153" t="s">
        <v>319</v>
      </c>
      <c r="G28" s="154">
        <v>7</v>
      </c>
      <c r="H28" s="155">
        <f t="shared" si="0"/>
        <v>19</v>
      </c>
      <c r="I28" s="156">
        <v>30</v>
      </c>
      <c r="J28" s="157"/>
      <c r="K28" s="134" t="s">
        <v>130</v>
      </c>
      <c r="L28" s="185" t="s">
        <v>324</v>
      </c>
    </row>
    <row r="29" spans="1:17" s="19" customFormat="1" ht="18" customHeight="1" thickBot="1" x14ac:dyDescent="0.3">
      <c r="A29" s="161">
        <f t="shared" si="1"/>
        <v>20</v>
      </c>
      <c r="B29" s="162" t="s">
        <v>97</v>
      </c>
      <c r="C29" s="162" t="s">
        <v>128</v>
      </c>
      <c r="D29" s="162" t="s">
        <v>345</v>
      </c>
      <c r="E29" s="163">
        <v>11</v>
      </c>
      <c r="F29" s="162" t="s">
        <v>322</v>
      </c>
      <c r="G29" s="163">
        <v>7</v>
      </c>
      <c r="H29" s="164">
        <f t="shared" si="0"/>
        <v>18</v>
      </c>
      <c r="I29" s="165">
        <v>36</v>
      </c>
      <c r="J29" s="166"/>
      <c r="K29" s="134" t="s">
        <v>130</v>
      </c>
      <c r="L29" s="153"/>
    </row>
    <row r="30" spans="1:17" s="19" customFormat="1" ht="18" customHeight="1" x14ac:dyDescent="0.25">
      <c r="A30" s="167">
        <f t="shared" si="1"/>
        <v>21</v>
      </c>
      <c r="B30" s="140" t="s">
        <v>42</v>
      </c>
      <c r="C30" s="140" t="s">
        <v>51</v>
      </c>
      <c r="D30" s="140" t="s">
        <v>331</v>
      </c>
      <c r="E30" s="168">
        <v>12</v>
      </c>
      <c r="F30" s="140" t="s">
        <v>330</v>
      </c>
      <c r="G30" s="168">
        <v>7</v>
      </c>
      <c r="H30" s="186">
        <f t="shared" si="0"/>
        <v>19</v>
      </c>
      <c r="I30" s="169">
        <v>34</v>
      </c>
      <c r="J30" s="170"/>
      <c r="K30" s="134" t="s">
        <v>130</v>
      </c>
    </row>
    <row r="31" spans="1:17" s="19" customFormat="1" ht="18" customHeight="1" x14ac:dyDescent="0.25">
      <c r="A31" s="152">
        <f t="shared" si="1"/>
        <v>22</v>
      </c>
      <c r="B31" s="153" t="s">
        <v>35</v>
      </c>
      <c r="C31" s="153" t="s">
        <v>58</v>
      </c>
      <c r="D31" s="153" t="s">
        <v>352</v>
      </c>
      <c r="E31" s="154">
        <v>11.5</v>
      </c>
      <c r="F31" s="153" t="s">
        <v>351</v>
      </c>
      <c r="G31" s="154">
        <v>7</v>
      </c>
      <c r="H31" s="155">
        <f t="shared" si="0"/>
        <v>18.5</v>
      </c>
      <c r="I31" s="156">
        <v>25</v>
      </c>
      <c r="J31" s="157"/>
      <c r="K31" s="135" t="s">
        <v>131</v>
      </c>
      <c r="L31" s="160"/>
      <c r="M31" s="61"/>
      <c r="O31" s="62"/>
      <c r="P31" s="62"/>
      <c r="Q31" s="62"/>
    </row>
    <row r="32" spans="1:17" s="137" customFormat="1" ht="18" customHeight="1" x14ac:dyDescent="0.25">
      <c r="A32" s="152">
        <f t="shared" si="1"/>
        <v>23</v>
      </c>
      <c r="B32" s="153" t="s">
        <v>36</v>
      </c>
      <c r="C32" s="153" t="s">
        <v>51</v>
      </c>
      <c r="D32" s="153"/>
      <c r="E32" s="154"/>
      <c r="F32" s="153"/>
      <c r="G32" s="154"/>
      <c r="H32" s="155">
        <f t="shared" si="0"/>
        <v>0</v>
      </c>
      <c r="I32" s="156"/>
      <c r="J32" s="157"/>
      <c r="K32" s="134" t="s">
        <v>130</v>
      </c>
    </row>
    <row r="33" spans="1:12" s="137" customFormat="1" ht="18" customHeight="1" x14ac:dyDescent="0.25">
      <c r="A33" s="152">
        <f t="shared" si="1"/>
        <v>24</v>
      </c>
      <c r="B33" s="153" t="s">
        <v>39</v>
      </c>
      <c r="C33" s="153" t="s">
        <v>51</v>
      </c>
      <c r="D33" s="153" t="s">
        <v>473</v>
      </c>
      <c r="E33" s="154">
        <v>14</v>
      </c>
      <c r="F33" s="153" t="s">
        <v>268</v>
      </c>
      <c r="G33" s="154">
        <v>5</v>
      </c>
      <c r="H33" s="155">
        <f t="shared" si="0"/>
        <v>19</v>
      </c>
      <c r="I33" s="156">
        <v>33</v>
      </c>
      <c r="J33" s="157"/>
      <c r="K33" s="134" t="s">
        <v>130</v>
      </c>
    </row>
    <row r="34" spans="1:12" s="137" customFormat="1" ht="18" customHeight="1" x14ac:dyDescent="0.25">
      <c r="A34" s="152">
        <f t="shared" si="1"/>
        <v>25</v>
      </c>
      <c r="B34" s="153" t="s">
        <v>40</v>
      </c>
      <c r="C34" s="153" t="s">
        <v>51</v>
      </c>
      <c r="D34" s="153" t="s">
        <v>332</v>
      </c>
      <c r="E34" s="154">
        <v>13</v>
      </c>
      <c r="F34" s="153" t="s">
        <v>321</v>
      </c>
      <c r="G34" s="154">
        <v>5</v>
      </c>
      <c r="H34" s="155">
        <f t="shared" si="0"/>
        <v>18</v>
      </c>
      <c r="I34" s="156">
        <v>36</v>
      </c>
      <c r="J34" s="157"/>
      <c r="K34" s="134" t="s">
        <v>130</v>
      </c>
    </row>
    <row r="35" spans="1:12" s="19" customFormat="1" ht="18" customHeight="1" x14ac:dyDescent="0.25">
      <c r="A35" s="152">
        <f t="shared" si="1"/>
        <v>26</v>
      </c>
      <c r="B35" s="153" t="s">
        <v>41</v>
      </c>
      <c r="C35" s="153" t="s">
        <v>51</v>
      </c>
      <c r="D35" s="153" t="s">
        <v>476</v>
      </c>
      <c r="E35" s="154">
        <v>12.5</v>
      </c>
      <c r="F35" s="153" t="s">
        <v>320</v>
      </c>
      <c r="G35" s="154">
        <v>4</v>
      </c>
      <c r="H35" s="155">
        <f t="shared" si="0"/>
        <v>16.5</v>
      </c>
      <c r="I35" s="156">
        <v>38</v>
      </c>
      <c r="J35" s="157"/>
      <c r="K35" s="134" t="s">
        <v>130</v>
      </c>
      <c r="L35" s="185" t="s">
        <v>324</v>
      </c>
    </row>
    <row r="36" spans="1:12" s="19" customFormat="1" ht="18" customHeight="1" x14ac:dyDescent="0.25">
      <c r="A36" s="152">
        <f t="shared" si="1"/>
        <v>27</v>
      </c>
      <c r="B36" s="153" t="s">
        <v>43</v>
      </c>
      <c r="C36" s="153" t="s">
        <v>52</v>
      </c>
      <c r="D36" s="153" t="s">
        <v>344</v>
      </c>
      <c r="E36" s="154">
        <v>12</v>
      </c>
      <c r="F36" s="153" t="s">
        <v>333</v>
      </c>
      <c r="G36" s="154">
        <v>7</v>
      </c>
      <c r="H36" s="155">
        <f t="shared" si="0"/>
        <v>19</v>
      </c>
      <c r="I36" s="156">
        <v>34</v>
      </c>
      <c r="J36" s="157"/>
      <c r="K36" s="134" t="s">
        <v>130</v>
      </c>
      <c r="L36" s="160"/>
    </row>
    <row r="37" spans="1:12" s="19" customFormat="1" ht="18" customHeight="1" x14ac:dyDescent="0.25">
      <c r="A37" s="138">
        <f t="shared" si="1"/>
        <v>28</v>
      </c>
      <c r="B37" s="125" t="s">
        <v>28</v>
      </c>
      <c r="C37" s="125" t="s">
        <v>55</v>
      </c>
      <c r="D37" s="125" t="s">
        <v>338</v>
      </c>
      <c r="E37" s="126">
        <v>15</v>
      </c>
      <c r="F37" s="125" t="s">
        <v>334</v>
      </c>
      <c r="G37" s="126">
        <v>4</v>
      </c>
      <c r="H37" s="127">
        <f t="shared" si="0"/>
        <v>19</v>
      </c>
      <c r="I37" s="128"/>
      <c r="J37" s="158"/>
      <c r="K37" s="134" t="s">
        <v>130</v>
      </c>
    </row>
    <row r="38" spans="1:12" s="137" customFormat="1" ht="18" customHeight="1" x14ac:dyDescent="0.25">
      <c r="A38" s="138">
        <f t="shared" si="1"/>
        <v>29</v>
      </c>
      <c r="B38" s="125" t="s">
        <v>29</v>
      </c>
      <c r="C38" s="125" t="s">
        <v>55</v>
      </c>
      <c r="D38" s="125" t="s">
        <v>335</v>
      </c>
      <c r="E38" s="126">
        <v>18</v>
      </c>
      <c r="F38" s="125"/>
      <c r="G38" s="126"/>
      <c r="H38" s="127">
        <f t="shared" si="0"/>
        <v>18</v>
      </c>
      <c r="I38" s="128"/>
      <c r="J38" s="158"/>
      <c r="K38" s="134" t="s">
        <v>130</v>
      </c>
    </row>
    <row r="39" spans="1:12" s="19" customFormat="1" ht="18" customHeight="1" x14ac:dyDescent="0.25">
      <c r="A39" s="138">
        <f t="shared" si="1"/>
        <v>30</v>
      </c>
      <c r="B39" s="125" t="s">
        <v>45</v>
      </c>
      <c r="C39" s="125" t="s">
        <v>83</v>
      </c>
      <c r="D39" s="125" t="s">
        <v>234</v>
      </c>
      <c r="E39" s="126">
        <v>18</v>
      </c>
      <c r="F39" s="125"/>
      <c r="G39" s="126">
        <v>0</v>
      </c>
      <c r="H39" s="127">
        <f t="shared" si="0"/>
        <v>18</v>
      </c>
      <c r="I39" s="128"/>
      <c r="J39" s="158"/>
      <c r="K39" s="135" t="s">
        <v>131</v>
      </c>
    </row>
    <row r="40" spans="1:12" s="19" customFormat="1" ht="18" customHeight="1" x14ac:dyDescent="0.25">
      <c r="A40" s="138">
        <f t="shared" si="1"/>
        <v>31</v>
      </c>
      <c r="B40" s="125" t="s">
        <v>46</v>
      </c>
      <c r="C40" s="125" t="s">
        <v>49</v>
      </c>
      <c r="D40" s="129" t="s">
        <v>235</v>
      </c>
      <c r="E40" s="126">
        <v>18</v>
      </c>
      <c r="F40" s="125"/>
      <c r="G40" s="126">
        <v>0</v>
      </c>
      <c r="H40" s="127">
        <f t="shared" si="0"/>
        <v>18</v>
      </c>
      <c r="I40" s="128"/>
      <c r="J40" s="158"/>
      <c r="K40" s="134" t="s">
        <v>130</v>
      </c>
    </row>
    <row r="41" spans="1:12" s="19" customFormat="1" ht="18" customHeight="1" x14ac:dyDescent="0.25">
      <c r="A41" s="138">
        <f t="shared" si="1"/>
        <v>32</v>
      </c>
      <c r="B41" s="125" t="s">
        <v>48</v>
      </c>
      <c r="C41" s="125" t="s">
        <v>129</v>
      </c>
      <c r="D41" s="125" t="s">
        <v>474</v>
      </c>
      <c r="E41" s="126">
        <v>14</v>
      </c>
      <c r="F41" s="125" t="s">
        <v>233</v>
      </c>
      <c r="G41" s="126">
        <v>5</v>
      </c>
      <c r="H41" s="127">
        <f t="shared" si="0"/>
        <v>19</v>
      </c>
      <c r="I41" s="128">
        <v>32</v>
      </c>
      <c r="J41" s="158"/>
      <c r="K41" s="134" t="s">
        <v>130</v>
      </c>
    </row>
    <row r="42" spans="1:12" s="19" customFormat="1" ht="18" customHeight="1" thickBot="1" x14ac:dyDescent="0.3">
      <c r="A42" s="139">
        <f t="shared" si="1"/>
        <v>33</v>
      </c>
      <c r="B42" s="130" t="s">
        <v>47</v>
      </c>
      <c r="C42" s="130" t="s">
        <v>88</v>
      </c>
      <c r="D42" s="130" t="s">
        <v>475</v>
      </c>
      <c r="E42" s="131">
        <v>11</v>
      </c>
      <c r="F42" s="130" t="s">
        <v>336</v>
      </c>
      <c r="G42" s="131">
        <v>5</v>
      </c>
      <c r="H42" s="132">
        <f t="shared" si="0"/>
        <v>16</v>
      </c>
      <c r="I42" s="133">
        <v>37</v>
      </c>
      <c r="J42" s="171"/>
      <c r="K42" s="134" t="s">
        <v>130</v>
      </c>
    </row>
    <row r="43" spans="1:12" s="19" customFormat="1" ht="15.95" hidden="1" customHeight="1" thickBot="1" x14ac:dyDescent="0.3">
      <c r="A43" s="187" t="str">
        <f>IF(B43="","",#REF!+1)</f>
        <v/>
      </c>
      <c r="B43" s="64"/>
      <c r="C43" s="64"/>
      <c r="D43" s="65"/>
      <c r="E43" s="66"/>
      <c r="F43" s="67"/>
      <c r="G43" s="68"/>
      <c r="H43" s="63">
        <f t="shared" si="0"/>
        <v>0</v>
      </c>
      <c r="I43" s="66"/>
      <c r="J43" s="172"/>
      <c r="K43" s="62"/>
    </row>
    <row r="44" spans="1:12" s="19" customFormat="1" ht="15.95" hidden="1" customHeight="1" thickTop="1" x14ac:dyDescent="0.25">
      <c r="A44" s="188" t="str">
        <f>IF(B44="","",A43+1)</f>
        <v/>
      </c>
      <c r="B44" s="69"/>
      <c r="C44" s="70"/>
      <c r="D44" s="71"/>
      <c r="E44" s="60"/>
      <c r="F44" s="72"/>
      <c r="G44" s="72"/>
      <c r="H44" s="59">
        <f t="shared" si="0"/>
        <v>0</v>
      </c>
      <c r="I44" s="60"/>
      <c r="J44" s="173"/>
      <c r="K44" s="62"/>
    </row>
    <row r="45" spans="1:12" s="19" customFormat="1" ht="15.95" hidden="1" customHeight="1" x14ac:dyDescent="0.25">
      <c r="A45" s="188" t="str">
        <f t="shared" si="1"/>
        <v/>
      </c>
      <c r="B45" s="71"/>
      <c r="C45" s="73"/>
      <c r="D45" s="71"/>
      <c r="E45" s="60"/>
      <c r="F45" s="72"/>
      <c r="G45" s="72"/>
      <c r="H45" s="59">
        <f t="shared" si="0"/>
        <v>0</v>
      </c>
      <c r="I45" s="60"/>
      <c r="J45" s="173"/>
      <c r="K45" s="174"/>
    </row>
    <row r="46" spans="1:12" s="19" customFormat="1" ht="15.95" hidden="1" customHeight="1" x14ac:dyDescent="0.25">
      <c r="A46" s="188" t="str">
        <f t="shared" si="1"/>
        <v/>
      </c>
      <c r="B46" s="71"/>
      <c r="C46" s="70"/>
      <c r="D46" s="71"/>
      <c r="E46" s="60"/>
      <c r="F46" s="72"/>
      <c r="G46" s="72"/>
      <c r="H46" s="59">
        <f t="shared" si="0"/>
        <v>0</v>
      </c>
      <c r="I46" s="60"/>
      <c r="J46" s="173"/>
      <c r="K46" s="174"/>
    </row>
    <row r="47" spans="1:12" s="19" customFormat="1" ht="9" hidden="1" customHeight="1" x14ac:dyDescent="0.25">
      <c r="A47" s="188" t="str">
        <f t="shared" si="1"/>
        <v/>
      </c>
      <c r="B47" s="71"/>
      <c r="C47" s="70"/>
      <c r="D47" s="71"/>
      <c r="E47" s="60"/>
      <c r="F47" s="60"/>
      <c r="G47" s="60"/>
      <c r="H47" s="59">
        <f t="shared" si="0"/>
        <v>0</v>
      </c>
      <c r="I47" s="60"/>
      <c r="J47" s="173"/>
      <c r="K47" s="62"/>
    </row>
    <row r="48" spans="1:12" s="19" customFormat="1" ht="4.5" hidden="1" customHeight="1" thickBot="1" x14ac:dyDescent="0.3">
      <c r="A48" s="189" t="str">
        <f>IF(B48="","",#REF!+1)</f>
        <v/>
      </c>
      <c r="B48" s="77"/>
      <c r="C48" s="78"/>
      <c r="D48" s="77"/>
      <c r="E48" s="79"/>
      <c r="F48" s="79"/>
      <c r="G48" s="79"/>
      <c r="H48" s="76">
        <f>E48+G48</f>
        <v>0</v>
      </c>
      <c r="I48" s="79"/>
      <c r="J48" s="77"/>
      <c r="K48" s="62"/>
    </row>
    <row r="49" spans="1:11" s="74" customFormat="1" ht="20.25" customHeight="1" thickTop="1" thickBot="1" x14ac:dyDescent="0.3">
      <c r="A49" s="304" t="s">
        <v>350</v>
      </c>
      <c r="B49" s="305"/>
      <c r="C49" s="305"/>
      <c r="D49" s="306"/>
      <c r="E49" s="81">
        <f>SUM(E10:E47)</f>
        <v>447</v>
      </c>
      <c r="F49" s="82"/>
      <c r="G49" s="81">
        <f>SUM(G10:G47)</f>
        <v>146</v>
      </c>
      <c r="H49" s="85">
        <f>SUM(H10:H47)</f>
        <v>593</v>
      </c>
      <c r="I49" s="81">
        <f>SUM(I12:I48)</f>
        <v>481</v>
      </c>
      <c r="J49" s="83"/>
      <c r="K49" s="75"/>
    </row>
    <row r="50" spans="1:11" s="19" customFormat="1" ht="16.350000000000001" customHeight="1" x14ac:dyDescent="0.25">
      <c r="B50" s="84" t="s">
        <v>112</v>
      </c>
      <c r="C50" s="175">
        <f>SUM(C51:C54)</f>
        <v>493</v>
      </c>
      <c r="D50" s="176" t="s">
        <v>113</v>
      </c>
      <c r="E50" s="287" t="s">
        <v>114</v>
      </c>
      <c r="F50" s="288"/>
      <c r="G50" s="80">
        <f>SUM(G51:G54)</f>
        <v>33</v>
      </c>
    </row>
    <row r="51" spans="1:11" s="19" customFormat="1" ht="16.350000000000001" customHeight="1" x14ac:dyDescent="0.25">
      <c r="B51" s="20" t="s">
        <v>115</v>
      </c>
      <c r="C51" s="177">
        <v>142</v>
      </c>
      <c r="D51" s="178">
        <v>-2</v>
      </c>
      <c r="E51" s="289" t="s">
        <v>116</v>
      </c>
      <c r="F51" s="290"/>
      <c r="G51" s="21">
        <f>COUNTIF(K$10:K$48,"d")</f>
        <v>30</v>
      </c>
    </row>
    <row r="52" spans="1:11" s="19" customFormat="1" ht="16.350000000000001" customHeight="1" x14ac:dyDescent="0.25">
      <c r="B52" s="20" t="s">
        <v>269</v>
      </c>
      <c r="C52" s="177">
        <v>129</v>
      </c>
      <c r="D52" s="179">
        <v>0</v>
      </c>
      <c r="E52" s="291" t="s">
        <v>117</v>
      </c>
      <c r="F52" s="292"/>
      <c r="G52" s="21">
        <f>COUNTIF(K$10:K$48,"c")</f>
        <v>3</v>
      </c>
    </row>
    <row r="53" spans="1:11" s="19" customFormat="1" ht="16.350000000000001" customHeight="1" x14ac:dyDescent="0.25">
      <c r="B53" s="20" t="s">
        <v>270</v>
      </c>
      <c r="C53" s="180">
        <v>121</v>
      </c>
      <c r="D53" s="179">
        <v>-1</v>
      </c>
      <c r="E53" s="291" t="s">
        <v>118</v>
      </c>
      <c r="F53" s="292"/>
      <c r="G53" s="21">
        <f>COUNTIF(K$10:K$48,"t")</f>
        <v>0</v>
      </c>
    </row>
    <row r="54" spans="1:11" s="19" customFormat="1" ht="16.350000000000001" customHeight="1" thickBot="1" x14ac:dyDescent="0.3">
      <c r="B54" s="22" t="s">
        <v>119</v>
      </c>
      <c r="C54" s="181">
        <v>101</v>
      </c>
      <c r="D54" s="182">
        <v>-1</v>
      </c>
      <c r="E54" s="294" t="s">
        <v>120</v>
      </c>
      <c r="F54" s="295"/>
      <c r="G54" s="23">
        <f>COUNTIF(K$10:K$48,"h")</f>
        <v>0</v>
      </c>
    </row>
    <row r="55" spans="1:11" s="19" customFormat="1" ht="16.350000000000001" customHeight="1" thickTop="1" thickBot="1" x14ac:dyDescent="0.3">
      <c r="B55" s="24" t="s">
        <v>121</v>
      </c>
      <c r="C55" s="183">
        <f>C50+D55</f>
        <v>489</v>
      </c>
      <c r="D55" s="184">
        <f>SUM(D51:D54)</f>
        <v>-4</v>
      </c>
    </row>
    <row r="56" spans="1:11" s="19" customFormat="1" ht="15.95" customHeight="1" thickTop="1" x14ac:dyDescent="0.25">
      <c r="F56" s="296" t="s">
        <v>505</v>
      </c>
      <c r="G56" s="296"/>
      <c r="H56" s="296"/>
      <c r="I56" s="296"/>
      <c r="J56" s="296"/>
    </row>
    <row r="57" spans="1:11" x14ac:dyDescent="0.25">
      <c r="A57" s="19"/>
      <c r="B57" s="19"/>
      <c r="C57" s="19"/>
      <c r="D57" s="19"/>
      <c r="E57" s="19"/>
      <c r="F57" s="285" t="s">
        <v>89</v>
      </c>
      <c r="G57" s="285"/>
      <c r="H57" s="285"/>
      <c r="I57" s="285"/>
      <c r="J57" s="285"/>
    </row>
    <row r="58" spans="1:11" x14ac:dyDescent="0.25">
      <c r="A58" s="19"/>
      <c r="B58" s="25"/>
      <c r="C58" s="26"/>
      <c r="E58" s="19"/>
      <c r="F58" s="19"/>
      <c r="G58" s="19"/>
      <c r="H58" s="19"/>
      <c r="I58" s="19"/>
      <c r="J58" s="19"/>
    </row>
    <row r="59" spans="1:11" ht="18" customHeight="1" x14ac:dyDescent="0.25"/>
    <row r="61" spans="1:11" ht="18" customHeight="1" x14ac:dyDescent="0.25"/>
    <row r="62" spans="1:11" ht="16.5" x14ac:dyDescent="0.25">
      <c r="F62" s="286"/>
      <c r="G62" s="286"/>
      <c r="H62" s="286"/>
      <c r="I62" s="286"/>
      <c r="J62" s="286"/>
    </row>
  </sheetData>
  <mergeCells count="26">
    <mergeCell ref="A1:C1"/>
    <mergeCell ref="E1:I1"/>
    <mergeCell ref="A2:C2"/>
    <mergeCell ref="E2:I2"/>
    <mergeCell ref="A4:I4"/>
    <mergeCell ref="A5:I5"/>
    <mergeCell ref="E54:F54"/>
    <mergeCell ref="F56:J56"/>
    <mergeCell ref="A6:I6"/>
    <mergeCell ref="A8:A9"/>
    <mergeCell ref="B8:B9"/>
    <mergeCell ref="C8:C9"/>
    <mergeCell ref="E8:E9"/>
    <mergeCell ref="G8:G9"/>
    <mergeCell ref="H8:H9"/>
    <mergeCell ref="I8:I9"/>
    <mergeCell ref="J8:J9"/>
    <mergeCell ref="F8:F9"/>
    <mergeCell ref="D8:D9"/>
    <mergeCell ref="A49:D49"/>
    <mergeCell ref="F57:J57"/>
    <mergeCell ref="F62:J62"/>
    <mergeCell ref="E50:F50"/>
    <mergeCell ref="E51:F51"/>
    <mergeCell ref="E52:F52"/>
    <mergeCell ref="E53:F53"/>
  </mergeCells>
  <phoneticPr fontId="4" type="noConversion"/>
  <printOptions horizontalCentered="1"/>
  <pageMargins left="0.31496062992125984" right="0.23622047244094491" top="0.63" bottom="0.4" header="0" footer="0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87" zoomScaleNormal="87" workbookViewId="0">
      <selection activeCell="L16" sqref="L16"/>
    </sheetView>
  </sheetViews>
  <sheetFormatPr defaultColWidth="11" defaultRowHeight="12.75" x14ac:dyDescent="0.2"/>
  <cols>
    <col min="1" max="1" width="5.375" style="257" customWidth="1"/>
    <col min="2" max="2" width="6.125" style="257" customWidth="1"/>
    <col min="3" max="9" width="16.625" style="257" customWidth="1"/>
    <col min="10" max="16384" width="11" style="257"/>
  </cols>
  <sheetData>
    <row r="1" spans="1:9" ht="15.75" x14ac:dyDescent="0.25">
      <c r="A1" s="321" t="s">
        <v>7</v>
      </c>
      <c r="B1" s="321"/>
      <c r="C1" s="321"/>
      <c r="D1" s="321"/>
    </row>
    <row r="2" spans="1:9" ht="16.5" x14ac:dyDescent="0.25">
      <c r="A2" s="297" t="s">
        <v>87</v>
      </c>
      <c r="B2" s="297"/>
      <c r="C2" s="297"/>
      <c r="D2" s="297"/>
    </row>
    <row r="3" spans="1:9" ht="15" customHeight="1" x14ac:dyDescent="0.25">
      <c r="A3" s="258"/>
      <c r="B3" s="258"/>
      <c r="C3" s="258"/>
      <c r="F3" s="297" t="s">
        <v>509</v>
      </c>
      <c r="G3" s="297"/>
      <c r="H3" s="297"/>
      <c r="I3" s="259"/>
    </row>
    <row r="4" spans="1:9" ht="9" customHeight="1" thickBot="1" x14ac:dyDescent="0.25">
      <c r="A4" s="260"/>
      <c r="B4" s="260"/>
      <c r="C4" s="260"/>
      <c r="D4" s="260"/>
      <c r="E4" s="260"/>
      <c r="F4" s="260"/>
      <c r="G4" s="260"/>
      <c r="H4" s="260"/>
      <c r="I4" s="260"/>
    </row>
    <row r="5" spans="1:9" ht="19.5" customHeight="1" thickBot="1" x14ac:dyDescent="0.25">
      <c r="A5" s="261" t="s">
        <v>0</v>
      </c>
      <c r="B5" s="262" t="s">
        <v>1</v>
      </c>
      <c r="C5" s="262" t="s">
        <v>135</v>
      </c>
      <c r="D5" s="262" t="s">
        <v>136</v>
      </c>
      <c r="E5" s="262" t="s">
        <v>137</v>
      </c>
      <c r="F5" s="263" t="s">
        <v>138</v>
      </c>
      <c r="G5" s="263" t="s">
        <v>139</v>
      </c>
      <c r="H5" s="263" t="s">
        <v>140</v>
      </c>
      <c r="I5" s="264" t="s">
        <v>141</v>
      </c>
    </row>
    <row r="6" spans="1:9" ht="14.25" customHeight="1" thickTop="1" x14ac:dyDescent="0.25">
      <c r="A6" s="312">
        <v>2</v>
      </c>
      <c r="B6" s="265">
        <v>1</v>
      </c>
      <c r="C6" s="266" t="s">
        <v>477</v>
      </c>
      <c r="D6" s="266" t="s">
        <v>478</v>
      </c>
      <c r="E6" s="266" t="s">
        <v>479</v>
      </c>
      <c r="F6" s="266" t="s">
        <v>480</v>
      </c>
      <c r="G6" s="266" t="s">
        <v>481</v>
      </c>
      <c r="H6" s="266" t="s">
        <v>482</v>
      </c>
      <c r="I6" s="267" t="s">
        <v>483</v>
      </c>
    </row>
    <row r="7" spans="1:9" ht="14.1" customHeight="1" x14ac:dyDescent="0.25">
      <c r="A7" s="313"/>
      <c r="B7" s="268">
        <v>2</v>
      </c>
      <c r="C7" s="210" t="s">
        <v>371</v>
      </c>
      <c r="D7" s="210" t="s">
        <v>153</v>
      </c>
      <c r="E7" s="212" t="s">
        <v>167</v>
      </c>
      <c r="F7" s="212" t="s">
        <v>375</v>
      </c>
      <c r="G7" s="210" t="s">
        <v>154</v>
      </c>
      <c r="H7" s="210" t="s">
        <v>168</v>
      </c>
      <c r="I7" s="211" t="s">
        <v>238</v>
      </c>
    </row>
    <row r="8" spans="1:9" ht="14.1" customHeight="1" x14ac:dyDescent="0.25">
      <c r="A8" s="313"/>
      <c r="B8" s="268">
        <v>3</v>
      </c>
      <c r="C8" s="212" t="s">
        <v>239</v>
      </c>
      <c r="D8" s="212" t="s">
        <v>153</v>
      </c>
      <c r="E8" s="212" t="s">
        <v>370</v>
      </c>
      <c r="F8" s="212" t="s">
        <v>384</v>
      </c>
      <c r="G8" s="212" t="s">
        <v>158</v>
      </c>
      <c r="H8" s="212" t="s">
        <v>373</v>
      </c>
      <c r="I8" s="207" t="s">
        <v>374</v>
      </c>
    </row>
    <row r="9" spans="1:9" ht="14.1" customHeight="1" x14ac:dyDescent="0.25">
      <c r="A9" s="313"/>
      <c r="B9" s="268">
        <v>4</v>
      </c>
      <c r="C9" s="212" t="s">
        <v>166</v>
      </c>
      <c r="D9" s="212" t="s">
        <v>372</v>
      </c>
      <c r="E9" s="212" t="s">
        <v>153</v>
      </c>
      <c r="F9" s="212" t="s">
        <v>167</v>
      </c>
      <c r="G9" s="212" t="s">
        <v>155</v>
      </c>
      <c r="H9" s="212" t="s">
        <v>158</v>
      </c>
      <c r="I9" s="269" t="s">
        <v>154</v>
      </c>
    </row>
    <row r="10" spans="1:9" ht="14.1" customHeight="1" thickBot="1" x14ac:dyDescent="0.3">
      <c r="A10" s="315"/>
      <c r="B10" s="270">
        <v>5</v>
      </c>
      <c r="C10" s="271" t="s">
        <v>166</v>
      </c>
      <c r="D10" s="271" t="s">
        <v>372</v>
      </c>
      <c r="E10" s="271" t="s">
        <v>375</v>
      </c>
      <c r="F10" s="204" t="s">
        <v>167</v>
      </c>
      <c r="G10" s="222" t="s">
        <v>155</v>
      </c>
      <c r="H10" s="222" t="s">
        <v>369</v>
      </c>
      <c r="I10" s="272" t="s">
        <v>158</v>
      </c>
    </row>
    <row r="11" spans="1:9" ht="14.1" customHeight="1" thickTop="1" x14ac:dyDescent="0.25">
      <c r="A11" s="316">
        <v>3</v>
      </c>
      <c r="B11" s="273">
        <v>1</v>
      </c>
      <c r="C11" s="210" t="s">
        <v>149</v>
      </c>
      <c r="D11" s="210" t="s">
        <v>166</v>
      </c>
      <c r="E11" s="210" t="s">
        <v>372</v>
      </c>
      <c r="F11" s="205" t="s">
        <v>238</v>
      </c>
      <c r="G11" s="205" t="s">
        <v>163</v>
      </c>
      <c r="H11" s="205" t="s">
        <v>246</v>
      </c>
      <c r="I11" s="206" t="s">
        <v>154</v>
      </c>
    </row>
    <row r="12" spans="1:9" ht="14.1" customHeight="1" x14ac:dyDescent="0.25">
      <c r="A12" s="313"/>
      <c r="B12" s="268">
        <v>2</v>
      </c>
      <c r="C12" s="212" t="s">
        <v>149</v>
      </c>
      <c r="D12" s="212" t="s">
        <v>166</v>
      </c>
      <c r="E12" s="212" t="s">
        <v>372</v>
      </c>
      <c r="F12" s="212" t="s">
        <v>238</v>
      </c>
      <c r="G12" s="212" t="s">
        <v>163</v>
      </c>
      <c r="H12" s="212" t="s">
        <v>246</v>
      </c>
      <c r="I12" s="207" t="s">
        <v>369</v>
      </c>
    </row>
    <row r="13" spans="1:9" ht="14.1" customHeight="1" x14ac:dyDescent="0.25">
      <c r="A13" s="313"/>
      <c r="B13" s="268">
        <v>3</v>
      </c>
      <c r="C13" s="212" t="s">
        <v>367</v>
      </c>
      <c r="D13" s="212" t="s">
        <v>384</v>
      </c>
      <c r="E13" s="212" t="s">
        <v>238</v>
      </c>
      <c r="F13" s="212" t="s">
        <v>149</v>
      </c>
      <c r="G13" s="212" t="s">
        <v>152</v>
      </c>
      <c r="H13" s="212" t="s">
        <v>163</v>
      </c>
      <c r="I13" s="207" t="s">
        <v>374</v>
      </c>
    </row>
    <row r="14" spans="1:9" ht="14.1" customHeight="1" x14ac:dyDescent="0.25">
      <c r="A14" s="313"/>
      <c r="B14" s="268">
        <v>4</v>
      </c>
      <c r="C14" s="204" t="s">
        <v>372</v>
      </c>
      <c r="D14" s="204" t="s">
        <v>367</v>
      </c>
      <c r="E14" s="204" t="s">
        <v>238</v>
      </c>
      <c r="F14" s="212" t="s">
        <v>149</v>
      </c>
      <c r="G14" s="212" t="s">
        <v>152</v>
      </c>
      <c r="H14" s="212" t="s">
        <v>154</v>
      </c>
      <c r="I14" s="207" t="s">
        <v>163</v>
      </c>
    </row>
    <row r="15" spans="1:9" ht="14.1" customHeight="1" thickBot="1" x14ac:dyDescent="0.3">
      <c r="A15" s="317"/>
      <c r="B15" s="274">
        <v>5</v>
      </c>
      <c r="C15" s="219" t="s">
        <v>353</v>
      </c>
      <c r="D15" s="219" t="s">
        <v>353</v>
      </c>
      <c r="E15" s="219" t="s">
        <v>353</v>
      </c>
      <c r="F15" s="256" t="s">
        <v>353</v>
      </c>
      <c r="G15" s="219" t="s">
        <v>353</v>
      </c>
      <c r="H15" s="219" t="s">
        <v>353</v>
      </c>
      <c r="I15" s="220" t="s">
        <v>353</v>
      </c>
    </row>
    <row r="16" spans="1:9" ht="14.1" customHeight="1" thickTop="1" x14ac:dyDescent="0.25">
      <c r="A16" s="312">
        <v>4</v>
      </c>
      <c r="B16" s="265">
        <v>1</v>
      </c>
      <c r="C16" s="210" t="s">
        <v>242</v>
      </c>
      <c r="D16" s="210" t="s">
        <v>153</v>
      </c>
      <c r="E16" s="210" t="s">
        <v>384</v>
      </c>
      <c r="F16" s="205" t="s">
        <v>238</v>
      </c>
      <c r="G16" s="210" t="s">
        <v>240</v>
      </c>
      <c r="H16" s="210" t="s">
        <v>246</v>
      </c>
      <c r="I16" s="211" t="s">
        <v>374</v>
      </c>
    </row>
    <row r="17" spans="1:9" ht="14.1" customHeight="1" x14ac:dyDescent="0.25">
      <c r="A17" s="313"/>
      <c r="B17" s="268">
        <v>2</v>
      </c>
      <c r="C17" s="212" t="s">
        <v>242</v>
      </c>
      <c r="D17" s="212" t="s">
        <v>153</v>
      </c>
      <c r="E17" s="212" t="s">
        <v>384</v>
      </c>
      <c r="F17" s="212" t="s">
        <v>238</v>
      </c>
      <c r="G17" s="212" t="s">
        <v>155</v>
      </c>
      <c r="H17" s="212" t="s">
        <v>246</v>
      </c>
      <c r="I17" s="207" t="s">
        <v>374</v>
      </c>
    </row>
    <row r="18" spans="1:9" ht="14.1" customHeight="1" x14ac:dyDescent="0.25">
      <c r="A18" s="313"/>
      <c r="B18" s="268">
        <v>3</v>
      </c>
      <c r="C18" s="212" t="s">
        <v>166</v>
      </c>
      <c r="D18" s="212" t="s">
        <v>242</v>
      </c>
      <c r="E18" s="212" t="s">
        <v>153</v>
      </c>
      <c r="F18" s="212" t="s">
        <v>367</v>
      </c>
      <c r="G18" s="212" t="s">
        <v>155</v>
      </c>
      <c r="H18" s="212" t="s">
        <v>243</v>
      </c>
      <c r="I18" s="207" t="s">
        <v>238</v>
      </c>
    </row>
    <row r="19" spans="1:9" ht="14.1" customHeight="1" x14ac:dyDescent="0.25">
      <c r="A19" s="313"/>
      <c r="B19" s="268">
        <v>4</v>
      </c>
      <c r="C19" s="212" t="s">
        <v>166</v>
      </c>
      <c r="D19" s="212" t="s">
        <v>372</v>
      </c>
      <c r="E19" s="212" t="s">
        <v>153</v>
      </c>
      <c r="F19" s="212" t="s">
        <v>355</v>
      </c>
      <c r="G19" s="212" t="s">
        <v>243</v>
      </c>
      <c r="H19" s="212" t="s">
        <v>155</v>
      </c>
      <c r="I19" s="207" t="s">
        <v>238</v>
      </c>
    </row>
    <row r="20" spans="1:9" ht="14.1" customHeight="1" thickBot="1" x14ac:dyDescent="0.3">
      <c r="A20" s="315"/>
      <c r="B20" s="270">
        <v>5</v>
      </c>
      <c r="C20" s="271" t="s">
        <v>372</v>
      </c>
      <c r="D20" s="271" t="s">
        <v>355</v>
      </c>
      <c r="E20" s="271" t="s">
        <v>367</v>
      </c>
      <c r="F20" s="271" t="s">
        <v>384</v>
      </c>
      <c r="G20" s="204" t="s">
        <v>353</v>
      </c>
      <c r="H20" s="204" t="s">
        <v>353</v>
      </c>
      <c r="I20" s="221" t="s">
        <v>353</v>
      </c>
    </row>
    <row r="21" spans="1:9" ht="14.1" customHeight="1" thickTop="1" x14ac:dyDescent="0.25">
      <c r="A21" s="316">
        <v>5</v>
      </c>
      <c r="B21" s="273">
        <v>1</v>
      </c>
      <c r="C21" s="205" t="s">
        <v>368</v>
      </c>
      <c r="D21" s="205" t="s">
        <v>242</v>
      </c>
      <c r="E21" s="205" t="s">
        <v>167</v>
      </c>
      <c r="F21" s="205" t="s">
        <v>376</v>
      </c>
      <c r="G21" s="205" t="s">
        <v>155</v>
      </c>
      <c r="H21" s="205" t="s">
        <v>369</v>
      </c>
      <c r="I21" s="275" t="s">
        <v>240</v>
      </c>
    </row>
    <row r="22" spans="1:9" ht="14.1" customHeight="1" x14ac:dyDescent="0.25">
      <c r="A22" s="312"/>
      <c r="B22" s="265">
        <v>2</v>
      </c>
      <c r="C22" s="210" t="s">
        <v>347</v>
      </c>
      <c r="D22" s="210" t="s">
        <v>242</v>
      </c>
      <c r="E22" s="210" t="s">
        <v>167</v>
      </c>
      <c r="F22" s="210" t="s">
        <v>376</v>
      </c>
      <c r="G22" s="210" t="s">
        <v>243</v>
      </c>
      <c r="H22" s="210" t="s">
        <v>155</v>
      </c>
      <c r="I22" s="211" t="s">
        <v>369</v>
      </c>
    </row>
    <row r="23" spans="1:9" ht="14.1" customHeight="1" x14ac:dyDescent="0.25">
      <c r="A23" s="312"/>
      <c r="B23" s="265">
        <v>3</v>
      </c>
      <c r="C23" s="210" t="s">
        <v>242</v>
      </c>
      <c r="D23" s="210" t="s">
        <v>239</v>
      </c>
      <c r="E23" s="210" t="s">
        <v>153</v>
      </c>
      <c r="F23" s="210" t="s">
        <v>167</v>
      </c>
      <c r="G23" s="210" t="s">
        <v>369</v>
      </c>
      <c r="H23" s="210" t="s">
        <v>155</v>
      </c>
      <c r="I23" s="211" t="s">
        <v>243</v>
      </c>
    </row>
    <row r="24" spans="1:9" ht="9.9499999999999993" customHeight="1" x14ac:dyDescent="0.2">
      <c r="A24" s="313"/>
      <c r="B24" s="276">
        <v>4</v>
      </c>
      <c r="C24" s="318"/>
      <c r="D24" s="318"/>
      <c r="E24" s="318"/>
      <c r="F24" s="318"/>
      <c r="G24" s="318"/>
      <c r="H24" s="318"/>
      <c r="I24" s="310"/>
    </row>
    <row r="25" spans="1:9" ht="9.9499999999999993" customHeight="1" thickBot="1" x14ac:dyDescent="0.25">
      <c r="A25" s="317"/>
      <c r="B25" s="277">
        <v>5</v>
      </c>
      <c r="C25" s="319"/>
      <c r="D25" s="319"/>
      <c r="E25" s="319"/>
      <c r="F25" s="319"/>
      <c r="G25" s="319"/>
      <c r="H25" s="319"/>
      <c r="I25" s="311"/>
    </row>
    <row r="26" spans="1:9" ht="14.1" customHeight="1" thickTop="1" x14ac:dyDescent="0.25">
      <c r="A26" s="312">
        <v>6</v>
      </c>
      <c r="B26" s="265">
        <v>1</v>
      </c>
      <c r="C26" s="210" t="s">
        <v>372</v>
      </c>
      <c r="D26" s="210" t="s">
        <v>166</v>
      </c>
      <c r="E26" s="210" t="s">
        <v>368</v>
      </c>
      <c r="F26" s="210" t="s">
        <v>357</v>
      </c>
      <c r="G26" s="210" t="s">
        <v>163</v>
      </c>
      <c r="H26" s="210" t="s">
        <v>159</v>
      </c>
      <c r="I26" s="211" t="s">
        <v>373</v>
      </c>
    </row>
    <row r="27" spans="1:9" ht="14.1" customHeight="1" x14ac:dyDescent="0.25">
      <c r="A27" s="313"/>
      <c r="B27" s="268">
        <v>2</v>
      </c>
      <c r="C27" s="212" t="s">
        <v>372</v>
      </c>
      <c r="D27" s="212" t="s">
        <v>166</v>
      </c>
      <c r="E27" s="212" t="s">
        <v>355</v>
      </c>
      <c r="F27" s="212" t="s">
        <v>346</v>
      </c>
      <c r="G27" s="212" t="s">
        <v>152</v>
      </c>
      <c r="H27" s="212" t="s">
        <v>163</v>
      </c>
      <c r="I27" s="207" t="s">
        <v>168</v>
      </c>
    </row>
    <row r="28" spans="1:9" ht="14.1" customHeight="1" x14ac:dyDescent="0.25">
      <c r="A28" s="313"/>
      <c r="B28" s="268">
        <v>3</v>
      </c>
      <c r="C28" s="212" t="s">
        <v>385</v>
      </c>
      <c r="D28" s="212" t="s">
        <v>372</v>
      </c>
      <c r="E28" s="212" t="s">
        <v>357</v>
      </c>
      <c r="F28" s="212" t="s">
        <v>384</v>
      </c>
      <c r="G28" s="212" t="s">
        <v>152</v>
      </c>
      <c r="H28" s="212" t="s">
        <v>163</v>
      </c>
      <c r="I28" s="207" t="s">
        <v>159</v>
      </c>
    </row>
    <row r="29" spans="1:9" ht="14.1" customHeight="1" x14ac:dyDescent="0.25">
      <c r="A29" s="313"/>
      <c r="B29" s="268">
        <v>4</v>
      </c>
      <c r="C29" s="212" t="s">
        <v>357</v>
      </c>
      <c r="D29" s="212" t="s">
        <v>368</v>
      </c>
      <c r="E29" s="212" t="s">
        <v>372</v>
      </c>
      <c r="F29" s="212" t="s">
        <v>149</v>
      </c>
      <c r="G29" s="212" t="s">
        <v>159</v>
      </c>
      <c r="H29" s="212" t="s">
        <v>240</v>
      </c>
      <c r="I29" s="207" t="s">
        <v>163</v>
      </c>
    </row>
    <row r="30" spans="1:9" ht="14.1" customHeight="1" thickBot="1" x14ac:dyDescent="0.3">
      <c r="A30" s="317"/>
      <c r="B30" s="274">
        <v>5</v>
      </c>
      <c r="C30" s="271" t="s">
        <v>355</v>
      </c>
      <c r="D30" s="271" t="s">
        <v>357</v>
      </c>
      <c r="E30" s="271" t="s">
        <v>372</v>
      </c>
      <c r="F30" s="271" t="s">
        <v>239</v>
      </c>
      <c r="G30" s="271" t="s">
        <v>373</v>
      </c>
      <c r="H30" s="271" t="s">
        <v>158</v>
      </c>
      <c r="I30" s="278" t="s">
        <v>163</v>
      </c>
    </row>
    <row r="31" spans="1:9" ht="14.1" customHeight="1" thickTop="1" x14ac:dyDescent="0.25">
      <c r="A31" s="312">
        <v>7</v>
      </c>
      <c r="B31" s="265">
        <v>1</v>
      </c>
      <c r="C31" s="205" t="s">
        <v>385</v>
      </c>
      <c r="D31" s="210" t="s">
        <v>383</v>
      </c>
      <c r="E31" s="210" t="s">
        <v>384</v>
      </c>
      <c r="F31" s="210" t="s">
        <v>149</v>
      </c>
      <c r="G31" s="210" t="s">
        <v>369</v>
      </c>
      <c r="H31" s="210" t="s">
        <v>155</v>
      </c>
      <c r="I31" s="211" t="s">
        <v>238</v>
      </c>
    </row>
    <row r="32" spans="1:9" ht="14.1" customHeight="1" x14ac:dyDescent="0.25">
      <c r="A32" s="313"/>
      <c r="B32" s="268">
        <v>2</v>
      </c>
      <c r="C32" s="212" t="s">
        <v>385</v>
      </c>
      <c r="D32" s="212" t="s">
        <v>384</v>
      </c>
      <c r="E32" s="212" t="s">
        <v>239</v>
      </c>
      <c r="F32" s="212" t="s">
        <v>376</v>
      </c>
      <c r="G32" s="212" t="s">
        <v>154</v>
      </c>
      <c r="H32" s="212" t="s">
        <v>155</v>
      </c>
      <c r="I32" s="207" t="s">
        <v>238</v>
      </c>
    </row>
    <row r="33" spans="1:9" ht="14.1" customHeight="1" x14ac:dyDescent="0.25">
      <c r="A33" s="313"/>
      <c r="B33" s="268">
        <v>3</v>
      </c>
      <c r="C33" s="212" t="s">
        <v>149</v>
      </c>
      <c r="D33" s="212" t="s">
        <v>384</v>
      </c>
      <c r="E33" s="212" t="s">
        <v>238</v>
      </c>
      <c r="F33" s="212" t="s">
        <v>376</v>
      </c>
      <c r="G33" s="212" t="s">
        <v>168</v>
      </c>
      <c r="H33" s="212" t="s">
        <v>243</v>
      </c>
      <c r="I33" s="207" t="s">
        <v>158</v>
      </c>
    </row>
    <row r="34" spans="1:9" ht="14.1" customHeight="1" x14ac:dyDescent="0.25">
      <c r="A34" s="313"/>
      <c r="B34" s="268">
        <v>4</v>
      </c>
      <c r="C34" s="212" t="s">
        <v>149</v>
      </c>
      <c r="D34" s="212" t="s">
        <v>371</v>
      </c>
      <c r="E34" s="212" t="s">
        <v>238</v>
      </c>
      <c r="F34" s="212" t="s">
        <v>368</v>
      </c>
      <c r="G34" s="212" t="s">
        <v>158</v>
      </c>
      <c r="H34" s="212" t="s">
        <v>154</v>
      </c>
      <c r="I34" s="207" t="s">
        <v>243</v>
      </c>
    </row>
    <row r="35" spans="1:9" ht="14.1" customHeight="1" thickBot="1" x14ac:dyDescent="0.3">
      <c r="A35" s="314"/>
      <c r="B35" s="279">
        <v>5</v>
      </c>
      <c r="C35" s="225" t="s">
        <v>484</v>
      </c>
      <c r="D35" s="225" t="s">
        <v>485</v>
      </c>
      <c r="E35" s="225" t="s">
        <v>486</v>
      </c>
      <c r="F35" s="225" t="s">
        <v>487</v>
      </c>
      <c r="G35" s="225" t="s">
        <v>488</v>
      </c>
      <c r="H35" s="225" t="s">
        <v>489</v>
      </c>
      <c r="I35" s="226" t="s">
        <v>490</v>
      </c>
    </row>
    <row r="36" spans="1:9" ht="20.25" customHeight="1" x14ac:dyDescent="0.2">
      <c r="A36" s="280" t="s">
        <v>257</v>
      </c>
      <c r="B36" s="281"/>
      <c r="C36" s="282" t="s">
        <v>378</v>
      </c>
      <c r="D36" s="283"/>
      <c r="E36" s="283"/>
      <c r="F36" s="283"/>
      <c r="G36" s="320" t="s">
        <v>89</v>
      </c>
      <c r="H36" s="320"/>
      <c r="I36" s="283"/>
    </row>
    <row r="37" spans="1:9" ht="15.75" x14ac:dyDescent="0.2">
      <c r="C37" s="282" t="s">
        <v>379</v>
      </c>
    </row>
    <row r="38" spans="1:9" ht="15.75" x14ac:dyDescent="0.2">
      <c r="C38" s="282" t="s">
        <v>337</v>
      </c>
    </row>
    <row r="39" spans="1:9" ht="15.75" x14ac:dyDescent="0.2">
      <c r="C39" s="284"/>
    </row>
  </sheetData>
  <mergeCells count="17">
    <mergeCell ref="G36:H36"/>
    <mergeCell ref="F3:H3"/>
    <mergeCell ref="A1:D1"/>
    <mergeCell ref="A2:D2"/>
    <mergeCell ref="A6:A10"/>
    <mergeCell ref="G24:G25"/>
    <mergeCell ref="H24:H25"/>
    <mergeCell ref="D24:D25"/>
    <mergeCell ref="E24:E25"/>
    <mergeCell ref="F24:F25"/>
    <mergeCell ref="I24:I25"/>
    <mergeCell ref="A31:A35"/>
    <mergeCell ref="A16:A20"/>
    <mergeCell ref="A21:A25"/>
    <mergeCell ref="A11:A15"/>
    <mergeCell ref="A26:A30"/>
    <mergeCell ref="C24:C25"/>
  </mergeCells>
  <phoneticPr fontId="4" type="noConversion"/>
  <printOptions horizontalCentered="1"/>
  <pageMargins left="0.38" right="0.27" top="0.26" bottom="0.2" header="0.2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zoomScale="87" zoomScaleNormal="87" workbookViewId="0">
      <selection activeCell="L21" sqref="L21"/>
    </sheetView>
  </sheetViews>
  <sheetFormatPr defaultColWidth="11" defaultRowHeight="12.75" x14ac:dyDescent="0.2"/>
  <cols>
    <col min="1" max="1" width="5.375" style="257" customWidth="1"/>
    <col min="2" max="2" width="6.125" style="257" customWidth="1"/>
    <col min="3" max="9" width="16.625" style="257" customWidth="1"/>
    <col min="10" max="16384" width="11" style="257"/>
  </cols>
  <sheetData>
    <row r="1" spans="1:9" ht="15.75" x14ac:dyDescent="0.25">
      <c r="A1" s="321" t="s">
        <v>7</v>
      </c>
      <c r="B1" s="321"/>
      <c r="C1" s="321"/>
      <c r="D1" s="321"/>
    </row>
    <row r="2" spans="1:9" ht="16.5" x14ac:dyDescent="0.25">
      <c r="A2" s="297" t="s">
        <v>87</v>
      </c>
      <c r="B2" s="297"/>
      <c r="C2" s="297"/>
      <c r="D2" s="297"/>
    </row>
    <row r="3" spans="1:9" ht="15" customHeight="1" x14ac:dyDescent="0.25">
      <c r="A3" s="258"/>
      <c r="B3" s="258"/>
      <c r="C3" s="258"/>
      <c r="F3" s="297" t="s">
        <v>509</v>
      </c>
      <c r="G3" s="297"/>
      <c r="H3" s="297"/>
      <c r="I3" s="259"/>
    </row>
    <row r="4" spans="1:9" ht="9" customHeight="1" thickBot="1" x14ac:dyDescent="0.25">
      <c r="A4" s="260"/>
      <c r="B4" s="260"/>
      <c r="C4" s="260"/>
      <c r="D4" s="260"/>
      <c r="E4" s="260"/>
      <c r="F4" s="260"/>
      <c r="G4" s="260"/>
      <c r="H4" s="260"/>
      <c r="I4" s="260"/>
    </row>
    <row r="5" spans="1:9" ht="19.5" customHeight="1" thickBot="1" x14ac:dyDescent="0.25">
      <c r="A5" s="261" t="s">
        <v>0</v>
      </c>
      <c r="B5" s="262" t="s">
        <v>1</v>
      </c>
      <c r="C5" s="262" t="s">
        <v>142</v>
      </c>
      <c r="D5" s="262" t="s">
        <v>143</v>
      </c>
      <c r="E5" s="262" t="s">
        <v>144</v>
      </c>
      <c r="F5" s="262" t="s">
        <v>258</v>
      </c>
      <c r="G5" s="263" t="s">
        <v>145</v>
      </c>
      <c r="H5" s="263" t="s">
        <v>146</v>
      </c>
      <c r="I5" s="264" t="s">
        <v>147</v>
      </c>
    </row>
    <row r="6" spans="1:9" ht="14.1" customHeight="1" thickTop="1" x14ac:dyDescent="0.25">
      <c r="A6" s="312">
        <v>2</v>
      </c>
      <c r="B6" s="265">
        <v>1</v>
      </c>
      <c r="C6" s="208" t="s">
        <v>157</v>
      </c>
      <c r="D6" s="208" t="s">
        <v>491</v>
      </c>
      <c r="E6" s="208" t="s">
        <v>359</v>
      </c>
      <c r="F6" s="208" t="s">
        <v>386</v>
      </c>
      <c r="G6" s="208" t="s">
        <v>159</v>
      </c>
      <c r="H6" s="208" t="s">
        <v>163</v>
      </c>
      <c r="I6" s="209" t="s">
        <v>156</v>
      </c>
    </row>
    <row r="7" spans="1:9" ht="14.1" customHeight="1" x14ac:dyDescent="0.25">
      <c r="A7" s="313"/>
      <c r="B7" s="268">
        <v>2</v>
      </c>
      <c r="C7" s="210" t="s">
        <v>157</v>
      </c>
      <c r="D7" s="210" t="s">
        <v>491</v>
      </c>
      <c r="E7" s="210" t="s">
        <v>362</v>
      </c>
      <c r="F7" s="210" t="s">
        <v>355</v>
      </c>
      <c r="G7" s="210" t="s">
        <v>156</v>
      </c>
      <c r="H7" s="210" t="s">
        <v>165</v>
      </c>
      <c r="I7" s="211" t="s">
        <v>163</v>
      </c>
    </row>
    <row r="8" spans="1:9" ht="14.1" customHeight="1" x14ac:dyDescent="0.25">
      <c r="A8" s="313"/>
      <c r="B8" s="268">
        <v>3</v>
      </c>
      <c r="C8" s="212" t="s">
        <v>491</v>
      </c>
      <c r="D8" s="212" t="s">
        <v>386</v>
      </c>
      <c r="E8" s="212" t="s">
        <v>354</v>
      </c>
      <c r="F8" s="212" t="s">
        <v>164</v>
      </c>
      <c r="G8" s="212" t="s">
        <v>151</v>
      </c>
      <c r="H8" s="212" t="s">
        <v>245</v>
      </c>
      <c r="I8" s="207" t="s">
        <v>163</v>
      </c>
    </row>
    <row r="9" spans="1:9" ht="14.1" customHeight="1" x14ac:dyDescent="0.25">
      <c r="A9" s="313"/>
      <c r="B9" s="268">
        <v>4</v>
      </c>
      <c r="C9" s="212" t="s">
        <v>357</v>
      </c>
      <c r="D9" s="212" t="s">
        <v>452</v>
      </c>
      <c r="E9" s="212" t="s">
        <v>354</v>
      </c>
      <c r="F9" s="212" t="s">
        <v>365</v>
      </c>
      <c r="G9" s="212" t="s">
        <v>364</v>
      </c>
      <c r="H9" s="212" t="s">
        <v>245</v>
      </c>
      <c r="I9" s="213" t="s">
        <v>492</v>
      </c>
    </row>
    <row r="10" spans="1:9" ht="14.1" customHeight="1" thickBot="1" x14ac:dyDescent="0.3">
      <c r="A10" s="315"/>
      <c r="B10" s="270">
        <v>5</v>
      </c>
      <c r="C10" s="214" t="s">
        <v>160</v>
      </c>
      <c r="D10" s="214" t="s">
        <v>237</v>
      </c>
      <c r="E10" s="214" t="s">
        <v>250</v>
      </c>
      <c r="F10" s="215" t="s">
        <v>161</v>
      </c>
      <c r="G10" s="216" t="s">
        <v>248</v>
      </c>
      <c r="H10" s="214" t="s">
        <v>249</v>
      </c>
      <c r="I10" s="217" t="s">
        <v>360</v>
      </c>
    </row>
    <row r="11" spans="1:9" ht="14.1" customHeight="1" thickTop="1" x14ac:dyDescent="0.25">
      <c r="A11" s="316">
        <v>3</v>
      </c>
      <c r="B11" s="273">
        <v>1</v>
      </c>
      <c r="C11" s="210" t="s">
        <v>150</v>
      </c>
      <c r="D11" s="210" t="s">
        <v>167</v>
      </c>
      <c r="E11" s="210" t="s">
        <v>493</v>
      </c>
      <c r="F11" s="205" t="s">
        <v>157</v>
      </c>
      <c r="G11" s="205" t="s">
        <v>358</v>
      </c>
      <c r="H11" s="205" t="s">
        <v>245</v>
      </c>
      <c r="I11" s="206" t="s">
        <v>148</v>
      </c>
    </row>
    <row r="12" spans="1:9" ht="14.1" customHeight="1" x14ac:dyDescent="0.25">
      <c r="A12" s="313"/>
      <c r="B12" s="268">
        <v>2</v>
      </c>
      <c r="C12" s="212" t="s">
        <v>150</v>
      </c>
      <c r="D12" s="212" t="s">
        <v>167</v>
      </c>
      <c r="E12" s="212" t="s">
        <v>493</v>
      </c>
      <c r="F12" s="212" t="s">
        <v>157</v>
      </c>
      <c r="G12" s="212" t="s">
        <v>251</v>
      </c>
      <c r="H12" s="212" t="s">
        <v>245</v>
      </c>
      <c r="I12" s="207" t="s">
        <v>148</v>
      </c>
    </row>
    <row r="13" spans="1:9" ht="14.1" customHeight="1" x14ac:dyDescent="0.25">
      <c r="A13" s="313"/>
      <c r="B13" s="268">
        <v>3</v>
      </c>
      <c r="C13" s="212" t="s">
        <v>157</v>
      </c>
      <c r="D13" s="212" t="s">
        <v>150</v>
      </c>
      <c r="E13" s="212" t="s">
        <v>167</v>
      </c>
      <c r="F13" s="212" t="s">
        <v>493</v>
      </c>
      <c r="G13" s="218" t="s">
        <v>245</v>
      </c>
      <c r="H13" s="212" t="s">
        <v>148</v>
      </c>
      <c r="I13" s="207" t="s">
        <v>358</v>
      </c>
    </row>
    <row r="14" spans="1:9" ht="14.1" customHeight="1" x14ac:dyDescent="0.25">
      <c r="A14" s="313"/>
      <c r="B14" s="268">
        <v>4</v>
      </c>
      <c r="C14" s="204" t="s">
        <v>157</v>
      </c>
      <c r="D14" s="204" t="s">
        <v>150</v>
      </c>
      <c r="E14" s="204" t="s">
        <v>167</v>
      </c>
      <c r="F14" s="212" t="s">
        <v>493</v>
      </c>
      <c r="G14" s="212" t="s">
        <v>245</v>
      </c>
      <c r="H14" s="212" t="s">
        <v>148</v>
      </c>
      <c r="I14" s="207" t="s">
        <v>251</v>
      </c>
    </row>
    <row r="15" spans="1:9" ht="14.1" customHeight="1" thickBot="1" x14ac:dyDescent="0.3">
      <c r="A15" s="317"/>
      <c r="B15" s="274">
        <v>5</v>
      </c>
      <c r="C15" s="219" t="s">
        <v>353</v>
      </c>
      <c r="D15" s="219" t="s">
        <v>353</v>
      </c>
      <c r="E15" s="219" t="s">
        <v>353</v>
      </c>
      <c r="F15" s="256" t="s">
        <v>353</v>
      </c>
      <c r="G15" s="256" t="s">
        <v>353</v>
      </c>
      <c r="H15" s="219" t="s">
        <v>353</v>
      </c>
      <c r="I15" s="220" t="s">
        <v>353</v>
      </c>
    </row>
    <row r="16" spans="1:9" ht="14.1" customHeight="1" thickTop="1" x14ac:dyDescent="0.25">
      <c r="A16" s="312">
        <v>4</v>
      </c>
      <c r="B16" s="265">
        <v>1</v>
      </c>
      <c r="C16" s="210" t="s">
        <v>150</v>
      </c>
      <c r="D16" s="210" t="s">
        <v>354</v>
      </c>
      <c r="E16" s="210" t="s">
        <v>493</v>
      </c>
      <c r="F16" s="205" t="s">
        <v>361</v>
      </c>
      <c r="G16" s="205" t="s">
        <v>162</v>
      </c>
      <c r="H16" s="210" t="s">
        <v>251</v>
      </c>
      <c r="I16" s="211" t="s">
        <v>163</v>
      </c>
    </row>
    <row r="17" spans="1:9" ht="14.1" customHeight="1" x14ac:dyDescent="0.25">
      <c r="A17" s="313"/>
      <c r="B17" s="268">
        <v>2</v>
      </c>
      <c r="C17" s="212" t="s">
        <v>150</v>
      </c>
      <c r="D17" s="212" t="s">
        <v>354</v>
      </c>
      <c r="E17" s="212" t="s">
        <v>361</v>
      </c>
      <c r="F17" s="212" t="s">
        <v>493</v>
      </c>
      <c r="G17" s="212" t="s">
        <v>251</v>
      </c>
      <c r="H17" s="212" t="s">
        <v>163</v>
      </c>
      <c r="I17" s="207" t="s">
        <v>364</v>
      </c>
    </row>
    <row r="18" spans="1:9" ht="14.1" customHeight="1" x14ac:dyDescent="0.25">
      <c r="A18" s="313"/>
      <c r="B18" s="268">
        <v>3</v>
      </c>
      <c r="C18" s="212" t="s">
        <v>361</v>
      </c>
      <c r="D18" s="212" t="s">
        <v>167</v>
      </c>
      <c r="E18" s="212" t="s">
        <v>356</v>
      </c>
      <c r="F18" s="212" t="s">
        <v>150</v>
      </c>
      <c r="G18" s="212" t="s">
        <v>247</v>
      </c>
      <c r="H18" s="212" t="s">
        <v>163</v>
      </c>
      <c r="I18" s="207" t="s">
        <v>162</v>
      </c>
    </row>
    <row r="19" spans="1:9" ht="14.1" customHeight="1" x14ac:dyDescent="0.25">
      <c r="A19" s="313"/>
      <c r="B19" s="268">
        <v>4</v>
      </c>
      <c r="C19" s="212" t="s">
        <v>167</v>
      </c>
      <c r="D19" s="212" t="s">
        <v>361</v>
      </c>
      <c r="E19" s="212" t="s">
        <v>354</v>
      </c>
      <c r="F19" s="212" t="s">
        <v>150</v>
      </c>
      <c r="G19" s="212" t="s">
        <v>247</v>
      </c>
      <c r="H19" s="212" t="s">
        <v>151</v>
      </c>
      <c r="I19" s="207" t="s">
        <v>358</v>
      </c>
    </row>
    <row r="20" spans="1:9" ht="14.1" customHeight="1" thickBot="1" x14ac:dyDescent="0.3">
      <c r="A20" s="315"/>
      <c r="B20" s="270">
        <v>5</v>
      </c>
      <c r="C20" s="212" t="s">
        <v>354</v>
      </c>
      <c r="D20" s="212" t="s">
        <v>363</v>
      </c>
      <c r="E20" s="212" t="s">
        <v>386</v>
      </c>
      <c r="F20" s="212" t="s">
        <v>167</v>
      </c>
      <c r="G20" s="212" t="s">
        <v>353</v>
      </c>
      <c r="H20" s="204" t="s">
        <v>353</v>
      </c>
      <c r="I20" s="221" t="s">
        <v>353</v>
      </c>
    </row>
    <row r="21" spans="1:9" ht="14.1" customHeight="1" thickTop="1" x14ac:dyDescent="0.25">
      <c r="A21" s="316">
        <v>5</v>
      </c>
      <c r="B21" s="273">
        <v>1</v>
      </c>
      <c r="C21" s="205" t="s">
        <v>363</v>
      </c>
      <c r="D21" s="205" t="s">
        <v>355</v>
      </c>
      <c r="E21" s="205" t="s">
        <v>164</v>
      </c>
      <c r="F21" s="205" t="s">
        <v>357</v>
      </c>
      <c r="G21" s="205" t="s">
        <v>163</v>
      </c>
      <c r="H21" s="205" t="s">
        <v>364</v>
      </c>
      <c r="I21" s="206" t="s">
        <v>148</v>
      </c>
    </row>
    <row r="22" spans="1:9" ht="14.1" customHeight="1" x14ac:dyDescent="0.25">
      <c r="A22" s="312"/>
      <c r="B22" s="265">
        <v>2</v>
      </c>
      <c r="C22" s="212" t="s">
        <v>355</v>
      </c>
      <c r="D22" s="210" t="s">
        <v>241</v>
      </c>
      <c r="E22" s="210" t="s">
        <v>357</v>
      </c>
      <c r="F22" s="210" t="s">
        <v>157</v>
      </c>
      <c r="G22" s="210" t="s">
        <v>163</v>
      </c>
      <c r="H22" s="210" t="s">
        <v>492</v>
      </c>
      <c r="I22" s="211" t="s">
        <v>148</v>
      </c>
    </row>
    <row r="23" spans="1:9" ht="14.1" customHeight="1" x14ac:dyDescent="0.25">
      <c r="A23" s="312"/>
      <c r="B23" s="265">
        <v>3</v>
      </c>
      <c r="C23" s="204" t="s">
        <v>386</v>
      </c>
      <c r="D23" s="210" t="s">
        <v>241</v>
      </c>
      <c r="E23" s="210" t="s">
        <v>355</v>
      </c>
      <c r="F23" s="210" t="s">
        <v>157</v>
      </c>
      <c r="G23" s="210" t="s">
        <v>163</v>
      </c>
      <c r="H23" s="210" t="s">
        <v>148</v>
      </c>
      <c r="I23" s="211" t="s">
        <v>151</v>
      </c>
    </row>
    <row r="24" spans="1:9" ht="9.9499999999999993" customHeight="1" x14ac:dyDescent="0.2">
      <c r="A24" s="313"/>
      <c r="B24" s="276">
        <v>4</v>
      </c>
      <c r="C24" s="318"/>
      <c r="D24" s="318"/>
      <c r="E24" s="318"/>
      <c r="F24" s="318"/>
      <c r="G24" s="318"/>
      <c r="H24" s="318"/>
      <c r="I24" s="310"/>
    </row>
    <row r="25" spans="1:9" ht="9.9499999999999993" customHeight="1" thickBot="1" x14ac:dyDescent="0.25">
      <c r="A25" s="317"/>
      <c r="B25" s="277">
        <v>5</v>
      </c>
      <c r="C25" s="319"/>
      <c r="D25" s="319"/>
      <c r="E25" s="319"/>
      <c r="F25" s="319"/>
      <c r="G25" s="319"/>
      <c r="H25" s="319"/>
      <c r="I25" s="311"/>
    </row>
    <row r="26" spans="1:9" ht="14.1" customHeight="1" thickTop="1" x14ac:dyDescent="0.25">
      <c r="A26" s="312">
        <v>6</v>
      </c>
      <c r="B26" s="265">
        <v>1</v>
      </c>
      <c r="C26" s="210" t="s">
        <v>354</v>
      </c>
      <c r="D26" s="210" t="s">
        <v>241</v>
      </c>
      <c r="E26" s="210" t="s">
        <v>150</v>
      </c>
      <c r="F26" s="210" t="s">
        <v>167</v>
      </c>
      <c r="G26" s="210" t="s">
        <v>245</v>
      </c>
      <c r="H26" s="210" t="s">
        <v>251</v>
      </c>
      <c r="I26" s="211" t="s">
        <v>151</v>
      </c>
    </row>
    <row r="27" spans="1:9" ht="14.1" customHeight="1" x14ac:dyDescent="0.25">
      <c r="A27" s="313"/>
      <c r="B27" s="268">
        <v>2</v>
      </c>
      <c r="C27" s="212" t="s">
        <v>354</v>
      </c>
      <c r="D27" s="212" t="s">
        <v>241</v>
      </c>
      <c r="E27" s="212" t="s">
        <v>150</v>
      </c>
      <c r="F27" s="212" t="s">
        <v>167</v>
      </c>
      <c r="G27" s="212" t="s">
        <v>245</v>
      </c>
      <c r="H27" s="212" t="s">
        <v>156</v>
      </c>
      <c r="I27" s="207" t="s">
        <v>251</v>
      </c>
    </row>
    <row r="28" spans="1:9" ht="14.1" customHeight="1" x14ac:dyDescent="0.25">
      <c r="A28" s="313"/>
      <c r="B28" s="268">
        <v>3</v>
      </c>
      <c r="C28" s="212" t="s">
        <v>164</v>
      </c>
      <c r="D28" s="212" t="s">
        <v>150</v>
      </c>
      <c r="E28" s="212" t="s">
        <v>167</v>
      </c>
      <c r="F28" s="212" t="s">
        <v>354</v>
      </c>
      <c r="G28" s="212" t="s">
        <v>358</v>
      </c>
      <c r="H28" s="212" t="s">
        <v>151</v>
      </c>
      <c r="I28" s="207" t="s">
        <v>245</v>
      </c>
    </row>
    <row r="29" spans="1:9" ht="14.1" customHeight="1" x14ac:dyDescent="0.25">
      <c r="A29" s="313"/>
      <c r="B29" s="268">
        <v>4</v>
      </c>
      <c r="C29" s="212" t="s">
        <v>167</v>
      </c>
      <c r="D29" s="212" t="s">
        <v>150</v>
      </c>
      <c r="E29" s="212" t="s">
        <v>241</v>
      </c>
      <c r="F29" s="212" t="s">
        <v>354</v>
      </c>
      <c r="G29" s="212" t="s">
        <v>151</v>
      </c>
      <c r="H29" s="212" t="s">
        <v>358</v>
      </c>
      <c r="I29" s="207" t="s">
        <v>245</v>
      </c>
    </row>
    <row r="30" spans="1:9" ht="14.1" customHeight="1" thickBot="1" x14ac:dyDescent="0.3">
      <c r="A30" s="317"/>
      <c r="B30" s="274">
        <v>5</v>
      </c>
      <c r="C30" s="222" t="s">
        <v>167</v>
      </c>
      <c r="D30" s="222" t="s">
        <v>356</v>
      </c>
      <c r="E30" s="222" t="s">
        <v>241</v>
      </c>
      <c r="F30" s="222" t="s">
        <v>362</v>
      </c>
      <c r="G30" s="222" t="s">
        <v>353</v>
      </c>
      <c r="H30" s="222" t="s">
        <v>353</v>
      </c>
      <c r="I30" s="223" t="s">
        <v>353</v>
      </c>
    </row>
    <row r="31" spans="1:9" ht="14.1" customHeight="1" thickTop="1" x14ac:dyDescent="0.25">
      <c r="A31" s="312">
        <v>7</v>
      </c>
      <c r="B31" s="265">
        <v>1</v>
      </c>
      <c r="C31" s="205" t="s">
        <v>491</v>
      </c>
      <c r="D31" s="210" t="s">
        <v>164</v>
      </c>
      <c r="E31" s="210" t="s">
        <v>150</v>
      </c>
      <c r="F31" s="210" t="s">
        <v>356</v>
      </c>
      <c r="G31" s="210" t="s">
        <v>247</v>
      </c>
      <c r="H31" s="210" t="s">
        <v>148</v>
      </c>
      <c r="I31" s="211" t="s">
        <v>165</v>
      </c>
    </row>
    <row r="32" spans="1:9" ht="14.1" customHeight="1" x14ac:dyDescent="0.25">
      <c r="A32" s="313"/>
      <c r="B32" s="268">
        <v>2</v>
      </c>
      <c r="C32" s="212" t="s">
        <v>491</v>
      </c>
      <c r="D32" s="212" t="s">
        <v>357</v>
      </c>
      <c r="E32" s="212" t="s">
        <v>150</v>
      </c>
      <c r="F32" s="212" t="s">
        <v>354</v>
      </c>
      <c r="G32" s="212" t="s">
        <v>247</v>
      </c>
      <c r="H32" s="212" t="s">
        <v>358</v>
      </c>
      <c r="I32" s="207" t="s">
        <v>159</v>
      </c>
    </row>
    <row r="33" spans="1:9" ht="14.1" customHeight="1" x14ac:dyDescent="0.25">
      <c r="A33" s="313"/>
      <c r="B33" s="268">
        <v>3</v>
      </c>
      <c r="C33" s="212" t="s">
        <v>356</v>
      </c>
      <c r="D33" s="212" t="s">
        <v>491</v>
      </c>
      <c r="E33" s="212" t="s">
        <v>241</v>
      </c>
      <c r="F33" s="212" t="s">
        <v>150</v>
      </c>
      <c r="G33" s="212" t="s">
        <v>492</v>
      </c>
      <c r="H33" s="212" t="s">
        <v>162</v>
      </c>
      <c r="I33" s="207" t="s">
        <v>245</v>
      </c>
    </row>
    <row r="34" spans="1:9" ht="14.1" customHeight="1" x14ac:dyDescent="0.25">
      <c r="A34" s="313"/>
      <c r="B34" s="268">
        <v>4</v>
      </c>
      <c r="C34" s="212" t="s">
        <v>494</v>
      </c>
      <c r="D34" s="212" t="s">
        <v>354</v>
      </c>
      <c r="E34" s="212" t="s">
        <v>241</v>
      </c>
      <c r="F34" s="212" t="s">
        <v>150</v>
      </c>
      <c r="G34" s="224" t="s">
        <v>165</v>
      </c>
      <c r="H34" s="212" t="s">
        <v>159</v>
      </c>
      <c r="I34" s="207" t="s">
        <v>245</v>
      </c>
    </row>
    <row r="35" spans="1:9" ht="14.1" customHeight="1" thickBot="1" x14ac:dyDescent="0.3">
      <c r="A35" s="314"/>
      <c r="B35" s="279">
        <v>5</v>
      </c>
      <c r="C35" s="225" t="s">
        <v>255</v>
      </c>
      <c r="D35" s="225" t="s">
        <v>244</v>
      </c>
      <c r="E35" s="225" t="s">
        <v>254</v>
      </c>
      <c r="F35" s="225" t="s">
        <v>256</v>
      </c>
      <c r="G35" s="225" t="s">
        <v>252</v>
      </c>
      <c r="H35" s="225" t="s">
        <v>253</v>
      </c>
      <c r="I35" s="226" t="s">
        <v>366</v>
      </c>
    </row>
    <row r="36" spans="1:9" ht="20.25" customHeight="1" x14ac:dyDescent="0.2">
      <c r="A36" s="280" t="s">
        <v>257</v>
      </c>
      <c r="B36" s="281"/>
      <c r="C36" s="282" t="s">
        <v>377</v>
      </c>
      <c r="D36" s="283"/>
      <c r="E36" s="283"/>
      <c r="F36" s="283"/>
      <c r="G36" s="320" t="s">
        <v>89</v>
      </c>
      <c r="H36" s="320"/>
      <c r="I36" s="283"/>
    </row>
    <row r="37" spans="1:9" ht="15.75" x14ac:dyDescent="0.2">
      <c r="C37" s="282" t="s">
        <v>379</v>
      </c>
    </row>
    <row r="38" spans="1:9" ht="15.75" x14ac:dyDescent="0.2">
      <c r="C38" s="282" t="s">
        <v>337</v>
      </c>
    </row>
  </sheetData>
  <mergeCells count="17">
    <mergeCell ref="G36:H36"/>
    <mergeCell ref="H24:H25"/>
    <mergeCell ref="I24:I25"/>
    <mergeCell ref="A26:A30"/>
    <mergeCell ref="A31:A35"/>
    <mergeCell ref="A21:A25"/>
    <mergeCell ref="C24:C25"/>
    <mergeCell ref="D24:D25"/>
    <mergeCell ref="E24:E25"/>
    <mergeCell ref="F24:F25"/>
    <mergeCell ref="G24:G25"/>
    <mergeCell ref="A16:A20"/>
    <mergeCell ref="A1:D1"/>
    <mergeCell ref="A2:D2"/>
    <mergeCell ref="F3:H3"/>
    <mergeCell ref="A6:A10"/>
    <mergeCell ref="A11:A15"/>
  </mergeCells>
  <printOptions horizontalCentered="1"/>
  <pageMargins left="0.38" right="0.27" top="0.27" bottom="0.2" header="0.2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"/>
  <sheetViews>
    <sheetView workbookViewId="0">
      <selection activeCell="G25" sqref="G25"/>
    </sheetView>
  </sheetViews>
  <sheetFormatPr defaultColWidth="11" defaultRowHeight="15.75" x14ac:dyDescent="0.25"/>
  <cols>
    <col min="1" max="1" width="16.875" style="1" customWidth="1"/>
    <col min="2" max="2" width="14.75" style="1" customWidth="1"/>
    <col min="3" max="3" width="31.375" style="1" customWidth="1"/>
    <col min="4" max="4" width="16.75" style="1" customWidth="1"/>
    <col min="5" max="16384" width="11" style="1"/>
  </cols>
  <sheetData>
    <row r="1" spans="1:4" x14ac:dyDescent="0.25">
      <c r="A1" s="321" t="s">
        <v>7</v>
      </c>
      <c r="B1" s="321"/>
      <c r="C1" s="308" t="s">
        <v>22</v>
      </c>
      <c r="D1" s="308"/>
    </row>
    <row r="2" spans="1:4" ht="18" customHeight="1" x14ac:dyDescent="0.25">
      <c r="A2" s="308" t="s">
        <v>87</v>
      </c>
      <c r="B2" s="308"/>
      <c r="C2" s="297" t="s">
        <v>23</v>
      </c>
      <c r="D2" s="297"/>
    </row>
    <row r="3" spans="1:4" ht="18.75" customHeight="1" x14ac:dyDescent="0.25"/>
    <row r="4" spans="1:4" ht="22.5" customHeight="1" x14ac:dyDescent="0.3">
      <c r="A4" s="329" t="s">
        <v>503</v>
      </c>
      <c r="B4" s="329"/>
      <c r="C4" s="329"/>
      <c r="D4" s="329"/>
    </row>
    <row r="5" spans="1:4" ht="17.25" customHeight="1" x14ac:dyDescent="0.3">
      <c r="A5" s="293" t="s">
        <v>349</v>
      </c>
      <c r="B5" s="293"/>
      <c r="C5" s="293"/>
      <c r="D5" s="293"/>
    </row>
    <row r="6" spans="1:4" ht="18" customHeight="1" x14ac:dyDescent="0.3">
      <c r="A6" s="293" t="s">
        <v>502</v>
      </c>
      <c r="B6" s="293"/>
      <c r="C6" s="293"/>
      <c r="D6" s="293"/>
    </row>
    <row r="7" spans="1:4" ht="20.25" customHeight="1" thickBot="1" x14ac:dyDescent="0.3"/>
    <row r="8" spans="1:4" ht="27.75" customHeight="1" x14ac:dyDescent="0.25">
      <c r="A8" s="142" t="s">
        <v>0</v>
      </c>
      <c r="B8" s="143" t="s">
        <v>1</v>
      </c>
      <c r="C8" s="144" t="s">
        <v>84</v>
      </c>
      <c r="D8" s="145" t="s">
        <v>102</v>
      </c>
    </row>
    <row r="9" spans="1:4" ht="21" customHeight="1" x14ac:dyDescent="0.25">
      <c r="A9" s="327" t="s">
        <v>499</v>
      </c>
      <c r="B9" s="87">
        <v>2</v>
      </c>
      <c r="C9" s="325" t="s">
        <v>54</v>
      </c>
      <c r="D9" s="324" t="s">
        <v>264</v>
      </c>
    </row>
    <row r="10" spans="1:4" ht="21" customHeight="1" x14ac:dyDescent="0.25">
      <c r="A10" s="328"/>
      <c r="B10" s="87">
        <v>3</v>
      </c>
      <c r="C10" s="326"/>
      <c r="D10" s="324"/>
    </row>
    <row r="11" spans="1:4" ht="21" customHeight="1" x14ac:dyDescent="0.25">
      <c r="A11" s="327" t="s">
        <v>496</v>
      </c>
      <c r="B11" s="87">
        <v>4</v>
      </c>
      <c r="C11" s="325" t="s">
        <v>25</v>
      </c>
      <c r="D11" s="324" t="s">
        <v>70</v>
      </c>
    </row>
    <row r="12" spans="1:4" ht="21" customHeight="1" x14ac:dyDescent="0.25">
      <c r="A12" s="328"/>
      <c r="B12" s="87">
        <v>5</v>
      </c>
      <c r="C12" s="326"/>
      <c r="D12" s="324"/>
    </row>
    <row r="13" spans="1:4" ht="21" customHeight="1" x14ac:dyDescent="0.25">
      <c r="A13" s="322" t="s">
        <v>500</v>
      </c>
      <c r="B13" s="87">
        <v>1</v>
      </c>
      <c r="C13" s="325" t="s">
        <v>31</v>
      </c>
      <c r="D13" s="324" t="s">
        <v>57</v>
      </c>
    </row>
    <row r="14" spans="1:4" ht="21" customHeight="1" x14ac:dyDescent="0.25">
      <c r="A14" s="323"/>
      <c r="B14" s="87">
        <v>2</v>
      </c>
      <c r="C14" s="326"/>
      <c r="D14" s="324"/>
    </row>
    <row r="15" spans="1:4" ht="21" customHeight="1" x14ac:dyDescent="0.25">
      <c r="A15" s="322" t="s">
        <v>500</v>
      </c>
      <c r="B15" s="87">
        <v>1</v>
      </c>
      <c r="C15" s="325" t="s">
        <v>27</v>
      </c>
      <c r="D15" s="324" t="s">
        <v>68</v>
      </c>
    </row>
    <row r="16" spans="1:4" ht="21" customHeight="1" x14ac:dyDescent="0.25">
      <c r="A16" s="322"/>
      <c r="B16" s="87">
        <v>2</v>
      </c>
      <c r="C16" s="325"/>
      <c r="D16" s="324"/>
    </row>
    <row r="17" spans="1:4" ht="21" customHeight="1" x14ac:dyDescent="0.25">
      <c r="A17" s="323"/>
      <c r="B17" s="87"/>
      <c r="C17" s="326"/>
      <c r="D17" s="324"/>
    </row>
    <row r="18" spans="1:4" ht="21" customHeight="1" x14ac:dyDescent="0.25">
      <c r="A18" s="322" t="s">
        <v>496</v>
      </c>
      <c r="B18" s="87">
        <v>2</v>
      </c>
      <c r="C18" s="325" t="s">
        <v>35</v>
      </c>
      <c r="D18" s="324" t="s">
        <v>66</v>
      </c>
    </row>
    <row r="19" spans="1:4" ht="21" customHeight="1" x14ac:dyDescent="0.25">
      <c r="A19" s="322"/>
      <c r="B19" s="87">
        <v>3</v>
      </c>
      <c r="C19" s="325"/>
      <c r="D19" s="324"/>
    </row>
    <row r="20" spans="1:4" ht="21" customHeight="1" x14ac:dyDescent="0.25">
      <c r="A20" s="323"/>
      <c r="B20" s="87">
        <v>4</v>
      </c>
      <c r="C20" s="326"/>
      <c r="D20" s="324"/>
    </row>
    <row r="21" spans="1:4" ht="21" customHeight="1" x14ac:dyDescent="0.25">
      <c r="A21" s="322" t="s">
        <v>498</v>
      </c>
      <c r="B21" s="87">
        <v>2</v>
      </c>
      <c r="C21" s="325" t="s">
        <v>93</v>
      </c>
      <c r="D21" s="324" t="s">
        <v>67</v>
      </c>
    </row>
    <row r="22" spans="1:4" ht="21" customHeight="1" x14ac:dyDescent="0.25">
      <c r="A22" s="323"/>
      <c r="B22" s="87">
        <v>3</v>
      </c>
      <c r="C22" s="326"/>
      <c r="D22" s="324"/>
    </row>
    <row r="23" spans="1:4" ht="21" customHeight="1" x14ac:dyDescent="0.25">
      <c r="A23" s="322" t="s">
        <v>498</v>
      </c>
      <c r="B23" s="87">
        <v>4</v>
      </c>
      <c r="C23" s="325" t="s">
        <v>43</v>
      </c>
      <c r="D23" s="324" t="s">
        <v>263</v>
      </c>
    </row>
    <row r="24" spans="1:4" ht="21" customHeight="1" x14ac:dyDescent="0.25">
      <c r="A24" s="322"/>
      <c r="B24" s="87">
        <v>5</v>
      </c>
      <c r="C24" s="325"/>
      <c r="D24" s="324"/>
    </row>
    <row r="25" spans="1:4" ht="21" customHeight="1" x14ac:dyDescent="0.25">
      <c r="A25" s="323"/>
      <c r="B25" s="87"/>
      <c r="C25" s="326"/>
      <c r="D25" s="324"/>
    </row>
    <row r="26" spans="1:4" ht="21" customHeight="1" x14ac:dyDescent="0.25">
      <c r="A26" s="322" t="s">
        <v>501</v>
      </c>
      <c r="B26" s="87">
        <v>1</v>
      </c>
      <c r="C26" s="325" t="s">
        <v>42</v>
      </c>
      <c r="D26" s="324" t="s">
        <v>6</v>
      </c>
    </row>
    <row r="27" spans="1:4" ht="21" customHeight="1" x14ac:dyDescent="0.25">
      <c r="A27" s="322"/>
      <c r="B27" s="87">
        <v>2</v>
      </c>
      <c r="C27" s="325"/>
      <c r="D27" s="324"/>
    </row>
    <row r="28" spans="1:4" ht="21" customHeight="1" x14ac:dyDescent="0.25">
      <c r="A28" s="323"/>
      <c r="B28" s="87"/>
      <c r="C28" s="326"/>
      <c r="D28" s="324"/>
    </row>
    <row r="29" spans="1:4" ht="21" customHeight="1" x14ac:dyDescent="0.25">
      <c r="A29" s="330" t="s">
        <v>382</v>
      </c>
      <c r="B29" s="331"/>
      <c r="C29" s="191" t="s">
        <v>45</v>
      </c>
      <c r="D29" s="190" t="s">
        <v>380</v>
      </c>
    </row>
    <row r="30" spans="1:4" ht="21" customHeight="1" x14ac:dyDescent="0.25">
      <c r="A30" s="330" t="s">
        <v>382</v>
      </c>
      <c r="B30" s="331"/>
      <c r="C30" s="191" t="s">
        <v>46</v>
      </c>
      <c r="D30" s="190" t="s">
        <v>380</v>
      </c>
    </row>
    <row r="31" spans="1:4" ht="21" customHeight="1" thickBot="1" x14ac:dyDescent="0.35">
      <c r="A31" s="332" t="s">
        <v>382</v>
      </c>
      <c r="B31" s="333"/>
      <c r="C31" s="193" t="s">
        <v>37</v>
      </c>
      <c r="D31" s="192" t="s">
        <v>381</v>
      </c>
    </row>
    <row r="32" spans="1:4" ht="9" customHeight="1" x14ac:dyDescent="0.25">
      <c r="A32" s="15"/>
      <c r="C32" s="88"/>
    </row>
    <row r="33" spans="1:4" ht="20.25" customHeight="1" x14ac:dyDescent="0.25">
      <c r="C33" s="334" t="s">
        <v>506</v>
      </c>
      <c r="D33" s="334"/>
    </row>
    <row r="34" spans="1:4" ht="20.25" customHeight="1" x14ac:dyDescent="0.25">
      <c r="C34" s="308" t="s">
        <v>89</v>
      </c>
      <c r="D34" s="308"/>
    </row>
    <row r="35" spans="1:4" ht="20.25" customHeight="1" x14ac:dyDescent="0.25">
      <c r="A35" s="1" t="s">
        <v>103</v>
      </c>
      <c r="B35" s="3"/>
    </row>
    <row r="37" spans="1:4" ht="18.75" customHeight="1" x14ac:dyDescent="0.25"/>
    <row r="38" spans="1:4" ht="18.75" customHeight="1" x14ac:dyDescent="0.25"/>
    <row r="39" spans="1:4" ht="19.5" customHeight="1" x14ac:dyDescent="0.25"/>
  </sheetData>
  <mergeCells count="36">
    <mergeCell ref="C34:D34"/>
    <mergeCell ref="A23:A25"/>
    <mergeCell ref="C23:C25"/>
    <mergeCell ref="D23:D25"/>
    <mergeCell ref="C15:C17"/>
    <mergeCell ref="D15:D17"/>
    <mergeCell ref="A30:B30"/>
    <mergeCell ref="A31:B31"/>
    <mergeCell ref="C33:D33"/>
    <mergeCell ref="A18:A20"/>
    <mergeCell ref="A21:A22"/>
    <mergeCell ref="C21:C22"/>
    <mergeCell ref="D21:D22"/>
    <mergeCell ref="C18:C20"/>
    <mergeCell ref="A29:B29"/>
    <mergeCell ref="A1:B1"/>
    <mergeCell ref="C1:D1"/>
    <mergeCell ref="A2:B2"/>
    <mergeCell ref="C2:D2"/>
    <mergeCell ref="A4:D4"/>
    <mergeCell ref="A5:D5"/>
    <mergeCell ref="A13:A14"/>
    <mergeCell ref="A15:A17"/>
    <mergeCell ref="D18:D20"/>
    <mergeCell ref="A26:A28"/>
    <mergeCell ref="C26:C28"/>
    <mergeCell ref="D26:D28"/>
    <mergeCell ref="D13:D14"/>
    <mergeCell ref="C13:C14"/>
    <mergeCell ref="A6:D6"/>
    <mergeCell ref="D11:D12"/>
    <mergeCell ref="C9:C10"/>
    <mergeCell ref="D9:D10"/>
    <mergeCell ref="C11:C12"/>
    <mergeCell ref="A9:A10"/>
    <mergeCell ref="A11:A12"/>
  </mergeCells>
  <phoneticPr fontId="4" type="noConversion"/>
  <printOptions horizontalCentered="1"/>
  <pageMargins left="0.37" right="0.19" top="0.65" bottom="0.25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>
      <selection activeCell="H15" sqref="H15"/>
    </sheetView>
  </sheetViews>
  <sheetFormatPr defaultColWidth="11" defaultRowHeight="15.75" x14ac:dyDescent="0.25"/>
  <cols>
    <col min="1" max="1" width="10.375" style="1" customWidth="1"/>
    <col min="2" max="2" width="11.125" style="1" customWidth="1"/>
    <col min="3" max="3" width="12.75" style="1" customWidth="1"/>
    <col min="4" max="4" width="28.375" style="1" customWidth="1"/>
    <col min="5" max="5" width="20.875" style="1" customWidth="1"/>
    <col min="6" max="16384" width="11" style="1"/>
  </cols>
  <sheetData>
    <row r="1" spans="1:5" x14ac:dyDescent="0.25">
      <c r="A1" s="321" t="s">
        <v>7</v>
      </c>
      <c r="B1" s="321"/>
      <c r="C1" s="321"/>
      <c r="D1" s="308" t="s">
        <v>22</v>
      </c>
      <c r="E1" s="308"/>
    </row>
    <row r="2" spans="1:5" ht="18" customHeight="1" x14ac:dyDescent="0.25">
      <c r="A2" s="308" t="s">
        <v>87</v>
      </c>
      <c r="B2" s="308"/>
      <c r="C2" s="308"/>
      <c r="D2" s="297" t="s">
        <v>23</v>
      </c>
      <c r="E2" s="297"/>
    </row>
    <row r="3" spans="1:5" ht="16.5" customHeight="1" x14ac:dyDescent="0.25"/>
    <row r="4" spans="1:5" ht="22.5" customHeight="1" x14ac:dyDescent="0.3">
      <c r="A4" s="293" t="s">
        <v>100</v>
      </c>
      <c r="B4" s="293"/>
      <c r="C4" s="293"/>
      <c r="D4" s="293"/>
      <c r="E4" s="293"/>
    </row>
    <row r="5" spans="1:5" ht="18.75" customHeight="1" x14ac:dyDescent="0.3">
      <c r="A5" s="293" t="s">
        <v>349</v>
      </c>
      <c r="B5" s="293"/>
      <c r="C5" s="293"/>
      <c r="D5" s="293"/>
      <c r="E5" s="293"/>
    </row>
    <row r="6" spans="1:5" ht="18.75" customHeight="1" x14ac:dyDescent="0.3">
      <c r="A6" s="293" t="s">
        <v>508</v>
      </c>
      <c r="B6" s="293"/>
      <c r="C6" s="293"/>
      <c r="D6" s="293"/>
      <c r="E6" s="293"/>
    </row>
    <row r="7" spans="1:5" ht="15" customHeight="1" thickBot="1" x14ac:dyDescent="0.3"/>
    <row r="8" spans="1:5" ht="22.5" customHeight="1" thickBot="1" x14ac:dyDescent="0.3">
      <c r="A8" s="50" t="s">
        <v>0</v>
      </c>
      <c r="B8" s="51" t="s">
        <v>1</v>
      </c>
      <c r="C8" s="51" t="s">
        <v>81</v>
      </c>
      <c r="D8" s="51" t="s">
        <v>84</v>
      </c>
      <c r="E8" s="52" t="s">
        <v>98</v>
      </c>
    </row>
    <row r="9" spans="1:5" ht="15.95" customHeight="1" thickTop="1" x14ac:dyDescent="0.25">
      <c r="A9" s="341">
        <v>3</v>
      </c>
      <c r="B9" s="194">
        <v>1</v>
      </c>
      <c r="C9" s="195" t="s">
        <v>11</v>
      </c>
      <c r="D9" s="338" t="s">
        <v>29</v>
      </c>
      <c r="E9" s="339" t="s">
        <v>265</v>
      </c>
    </row>
    <row r="10" spans="1:5" ht="15.95" customHeight="1" x14ac:dyDescent="0.25">
      <c r="A10" s="340"/>
      <c r="B10" s="196">
        <v>2</v>
      </c>
      <c r="C10" s="197" t="s">
        <v>11</v>
      </c>
      <c r="D10" s="337"/>
      <c r="E10" s="335"/>
    </row>
    <row r="11" spans="1:5" ht="15.95" customHeight="1" x14ac:dyDescent="0.25">
      <c r="A11" s="340"/>
      <c r="B11" s="196">
        <v>3</v>
      </c>
      <c r="C11" s="197" t="s">
        <v>12</v>
      </c>
      <c r="D11" s="337"/>
      <c r="E11" s="335"/>
    </row>
    <row r="12" spans="1:5" ht="15.95" customHeight="1" x14ac:dyDescent="0.25">
      <c r="A12" s="340"/>
      <c r="B12" s="196">
        <v>4</v>
      </c>
      <c r="C12" s="197" t="s">
        <v>12</v>
      </c>
      <c r="D12" s="337"/>
      <c r="E12" s="335"/>
    </row>
    <row r="13" spans="1:5" ht="15.95" customHeight="1" x14ac:dyDescent="0.25">
      <c r="A13" s="340">
        <v>5</v>
      </c>
      <c r="B13" s="196">
        <v>1</v>
      </c>
      <c r="C13" s="197" t="s">
        <v>13</v>
      </c>
      <c r="D13" s="337" t="s">
        <v>29</v>
      </c>
      <c r="E13" s="335" t="s">
        <v>265</v>
      </c>
    </row>
    <row r="14" spans="1:5" ht="15.95" customHeight="1" x14ac:dyDescent="0.25">
      <c r="A14" s="340"/>
      <c r="B14" s="196">
        <v>2</v>
      </c>
      <c r="C14" s="197" t="s">
        <v>13</v>
      </c>
      <c r="D14" s="337"/>
      <c r="E14" s="335"/>
    </row>
    <row r="15" spans="1:5" ht="15.95" customHeight="1" x14ac:dyDescent="0.25">
      <c r="A15" s="340">
        <v>5</v>
      </c>
      <c r="B15" s="196">
        <v>3</v>
      </c>
      <c r="C15" s="197"/>
      <c r="D15" s="337"/>
      <c r="E15" s="335"/>
    </row>
    <row r="16" spans="1:5" ht="15.95" customHeight="1" x14ac:dyDescent="0.25">
      <c r="A16" s="340"/>
      <c r="B16" s="196">
        <v>4</v>
      </c>
      <c r="C16" s="197"/>
      <c r="D16" s="337"/>
      <c r="E16" s="335"/>
    </row>
    <row r="17" spans="1:5" ht="15.95" customHeight="1" x14ac:dyDescent="0.25">
      <c r="A17" s="340">
        <v>6</v>
      </c>
      <c r="B17" s="196">
        <v>1</v>
      </c>
      <c r="C17" s="197" t="s">
        <v>8</v>
      </c>
      <c r="D17" s="337" t="s">
        <v>29</v>
      </c>
      <c r="E17" s="335" t="s">
        <v>265</v>
      </c>
    </row>
    <row r="18" spans="1:5" ht="15.95" customHeight="1" x14ac:dyDescent="0.25">
      <c r="A18" s="340"/>
      <c r="B18" s="196">
        <v>2</v>
      </c>
      <c r="C18" s="197" t="s">
        <v>8</v>
      </c>
      <c r="D18" s="337"/>
      <c r="E18" s="335"/>
    </row>
    <row r="19" spans="1:5" ht="15.95" customHeight="1" x14ac:dyDescent="0.25">
      <c r="A19" s="340">
        <v>5</v>
      </c>
      <c r="B19" s="196">
        <v>3</v>
      </c>
      <c r="C19" s="197" t="s">
        <v>9</v>
      </c>
      <c r="D19" s="337"/>
      <c r="E19" s="335"/>
    </row>
    <row r="20" spans="1:5" ht="15.95" customHeight="1" x14ac:dyDescent="0.25">
      <c r="A20" s="340"/>
      <c r="B20" s="196">
        <v>4</v>
      </c>
      <c r="C20" s="197" t="s">
        <v>9</v>
      </c>
      <c r="D20" s="337"/>
      <c r="E20" s="335"/>
    </row>
    <row r="21" spans="1:5" ht="15.95" customHeight="1" thickBot="1" x14ac:dyDescent="0.3">
      <c r="A21" s="350">
        <v>7</v>
      </c>
      <c r="B21" s="196">
        <v>1</v>
      </c>
      <c r="C21" s="197" t="s">
        <v>10</v>
      </c>
      <c r="D21" s="352" t="s">
        <v>29</v>
      </c>
      <c r="E21" s="353" t="s">
        <v>265</v>
      </c>
    </row>
    <row r="22" spans="1:5" ht="15.95" customHeight="1" thickTop="1" thickBot="1" x14ac:dyDescent="0.3">
      <c r="A22" s="351"/>
      <c r="B22" s="196">
        <v>2</v>
      </c>
      <c r="C22" s="197" t="s">
        <v>10</v>
      </c>
      <c r="D22" s="346"/>
      <c r="E22" s="348"/>
    </row>
    <row r="23" spans="1:5" ht="15.95" customHeight="1" thickTop="1" thickBot="1" x14ac:dyDescent="0.3">
      <c r="A23" s="351">
        <v>5</v>
      </c>
      <c r="B23" s="196">
        <v>3</v>
      </c>
      <c r="C23" s="197" t="s">
        <v>194</v>
      </c>
      <c r="D23" s="346"/>
      <c r="E23" s="348"/>
    </row>
    <row r="24" spans="1:5" ht="15.95" customHeight="1" thickTop="1" thickBot="1" x14ac:dyDescent="0.3">
      <c r="A24" s="351"/>
      <c r="B24" s="198">
        <v>4</v>
      </c>
      <c r="C24" s="199" t="s">
        <v>194</v>
      </c>
      <c r="D24" s="346"/>
      <c r="E24" s="348"/>
    </row>
    <row r="25" spans="1:5" ht="15.95" customHeight="1" thickTop="1" thickBot="1" x14ac:dyDescent="0.3">
      <c r="A25" s="344">
        <v>3</v>
      </c>
      <c r="B25" s="200">
        <v>2</v>
      </c>
      <c r="C25" s="201" t="s">
        <v>109</v>
      </c>
      <c r="D25" s="346" t="s">
        <v>28</v>
      </c>
      <c r="E25" s="348" t="s">
        <v>266</v>
      </c>
    </row>
    <row r="26" spans="1:5" ht="15.95" customHeight="1" thickTop="1" thickBot="1" x14ac:dyDescent="0.3">
      <c r="A26" s="344"/>
      <c r="B26" s="196">
        <v>3</v>
      </c>
      <c r="C26" s="197" t="s">
        <v>109</v>
      </c>
      <c r="D26" s="346"/>
      <c r="E26" s="348"/>
    </row>
    <row r="27" spans="1:5" ht="15.95" customHeight="1" thickTop="1" thickBot="1" x14ac:dyDescent="0.3">
      <c r="A27" s="344">
        <v>5</v>
      </c>
      <c r="B27" s="196">
        <v>4</v>
      </c>
      <c r="C27" s="197" t="s">
        <v>107</v>
      </c>
      <c r="D27" s="346"/>
      <c r="E27" s="348"/>
    </row>
    <row r="28" spans="1:5" ht="15.95" customHeight="1" thickTop="1" x14ac:dyDescent="0.25">
      <c r="A28" s="345"/>
      <c r="B28" s="196">
        <v>5</v>
      </c>
      <c r="C28" s="197" t="s">
        <v>107</v>
      </c>
      <c r="D28" s="347"/>
      <c r="E28" s="349"/>
    </row>
    <row r="29" spans="1:5" ht="15.95" customHeight="1" x14ac:dyDescent="0.25">
      <c r="A29" s="340">
        <v>4</v>
      </c>
      <c r="B29" s="196">
        <v>2</v>
      </c>
      <c r="C29" s="197" t="s">
        <v>108</v>
      </c>
      <c r="D29" s="337" t="s">
        <v>28</v>
      </c>
      <c r="E29" s="335" t="s">
        <v>266</v>
      </c>
    </row>
    <row r="30" spans="1:5" ht="15.95" customHeight="1" x14ac:dyDescent="0.25">
      <c r="A30" s="340"/>
      <c r="B30" s="196">
        <v>3</v>
      </c>
      <c r="C30" s="197" t="s">
        <v>108</v>
      </c>
      <c r="D30" s="337"/>
      <c r="E30" s="335"/>
    </row>
    <row r="31" spans="1:5" ht="15.95" customHeight="1" x14ac:dyDescent="0.25">
      <c r="A31" s="340">
        <v>5</v>
      </c>
      <c r="B31" s="196">
        <v>4</v>
      </c>
      <c r="C31" s="197" t="s">
        <v>2</v>
      </c>
      <c r="D31" s="337"/>
      <c r="E31" s="335"/>
    </row>
    <row r="32" spans="1:5" ht="15.95" customHeight="1" x14ac:dyDescent="0.25">
      <c r="A32" s="340"/>
      <c r="B32" s="196">
        <v>5</v>
      </c>
      <c r="C32" s="197" t="s">
        <v>2</v>
      </c>
      <c r="D32" s="337"/>
      <c r="E32" s="335"/>
    </row>
    <row r="33" spans="1:5" ht="15.95" customHeight="1" x14ac:dyDescent="0.25">
      <c r="A33" s="340">
        <v>5</v>
      </c>
      <c r="B33" s="196">
        <v>2</v>
      </c>
      <c r="C33" s="197" t="s">
        <v>5</v>
      </c>
      <c r="D33" s="337" t="s">
        <v>28</v>
      </c>
      <c r="E33" s="335" t="s">
        <v>266</v>
      </c>
    </row>
    <row r="34" spans="1:5" ht="15.95" customHeight="1" x14ac:dyDescent="0.25">
      <c r="A34" s="340"/>
      <c r="B34" s="196">
        <v>3</v>
      </c>
      <c r="C34" s="197" t="s">
        <v>5</v>
      </c>
      <c r="D34" s="337"/>
      <c r="E34" s="335"/>
    </row>
    <row r="35" spans="1:5" ht="15.95" customHeight="1" x14ac:dyDescent="0.25">
      <c r="A35" s="340"/>
      <c r="B35" s="196">
        <v>4</v>
      </c>
      <c r="C35" s="197"/>
      <c r="D35" s="337"/>
      <c r="E35" s="335"/>
    </row>
    <row r="36" spans="1:5" ht="15.95" customHeight="1" x14ac:dyDescent="0.25">
      <c r="A36" s="340"/>
      <c r="B36" s="196">
        <v>5</v>
      </c>
      <c r="C36" s="197"/>
      <c r="D36" s="337"/>
      <c r="E36" s="335"/>
    </row>
    <row r="37" spans="1:5" ht="15.95" customHeight="1" x14ac:dyDescent="0.25">
      <c r="A37" s="340">
        <v>6</v>
      </c>
      <c r="B37" s="196">
        <v>2</v>
      </c>
      <c r="C37" s="197" t="s">
        <v>4</v>
      </c>
      <c r="D37" s="337" t="s">
        <v>28</v>
      </c>
      <c r="E37" s="335" t="s">
        <v>266</v>
      </c>
    </row>
    <row r="38" spans="1:5" ht="15.95" customHeight="1" x14ac:dyDescent="0.25">
      <c r="A38" s="340"/>
      <c r="B38" s="196">
        <v>3</v>
      </c>
      <c r="C38" s="197" t="s">
        <v>4</v>
      </c>
      <c r="D38" s="337"/>
      <c r="E38" s="335"/>
    </row>
    <row r="39" spans="1:5" ht="15.95" customHeight="1" x14ac:dyDescent="0.25">
      <c r="A39" s="340"/>
      <c r="B39" s="196">
        <v>4</v>
      </c>
      <c r="C39" s="197" t="s">
        <v>3</v>
      </c>
      <c r="D39" s="337"/>
      <c r="E39" s="335"/>
    </row>
    <row r="40" spans="1:5" ht="15.95" customHeight="1" thickBot="1" x14ac:dyDescent="0.3">
      <c r="A40" s="343"/>
      <c r="B40" s="202">
        <v>5</v>
      </c>
      <c r="C40" s="203" t="s">
        <v>3</v>
      </c>
      <c r="D40" s="342"/>
      <c r="E40" s="336"/>
    </row>
    <row r="42" spans="1:5" ht="16.5" x14ac:dyDescent="0.25">
      <c r="D42" s="334" t="s">
        <v>507</v>
      </c>
      <c r="E42" s="334"/>
    </row>
    <row r="43" spans="1:5" x14ac:dyDescent="0.25">
      <c r="D43" s="308" t="s">
        <v>89</v>
      </c>
      <c r="E43" s="308"/>
    </row>
  </sheetData>
  <mergeCells count="33">
    <mergeCell ref="D43:E43"/>
    <mergeCell ref="A5:E5"/>
    <mergeCell ref="A6:E6"/>
    <mergeCell ref="A29:A32"/>
    <mergeCell ref="A9:A12"/>
    <mergeCell ref="D37:D40"/>
    <mergeCell ref="A37:A40"/>
    <mergeCell ref="A25:A28"/>
    <mergeCell ref="D25:D28"/>
    <mergeCell ref="E25:E28"/>
    <mergeCell ref="A33:A36"/>
    <mergeCell ref="E33:E36"/>
    <mergeCell ref="A21:A24"/>
    <mergeCell ref="D21:D24"/>
    <mergeCell ref="E21:E24"/>
    <mergeCell ref="D42:E42"/>
    <mergeCell ref="A13:A16"/>
    <mergeCell ref="D13:D16"/>
    <mergeCell ref="E13:E16"/>
    <mergeCell ref="A17:A20"/>
    <mergeCell ref="D17:D20"/>
    <mergeCell ref="A1:C1"/>
    <mergeCell ref="A2:C2"/>
    <mergeCell ref="D9:D12"/>
    <mergeCell ref="D2:E2"/>
    <mergeCell ref="A4:E4"/>
    <mergeCell ref="E9:E12"/>
    <mergeCell ref="D1:E1"/>
    <mergeCell ref="E17:E20"/>
    <mergeCell ref="E37:E40"/>
    <mergeCell ref="D33:D36"/>
    <mergeCell ref="D29:D32"/>
    <mergeCell ref="E29:E32"/>
  </mergeCells>
  <phoneticPr fontId="4" type="noConversion"/>
  <printOptions horizontalCentered="1"/>
  <pageMargins left="0.5" right="0.5" top="0.63" bottom="0.25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6"/>
  <sheetViews>
    <sheetView tabSelected="1" zoomScale="90" zoomScaleNormal="90" workbookViewId="0">
      <selection activeCell="U11" sqref="U11"/>
    </sheetView>
  </sheetViews>
  <sheetFormatPr defaultColWidth="11" defaultRowHeight="15.75" x14ac:dyDescent="0.25"/>
  <cols>
    <col min="1" max="1" width="7.375" style="1" customWidth="1"/>
    <col min="2" max="2" width="14.375" style="1" customWidth="1"/>
    <col min="3" max="4" width="5.625" style="1" customWidth="1"/>
    <col min="5" max="6" width="7.375" style="1" customWidth="1"/>
    <col min="7" max="8" width="5.625" style="1" customWidth="1"/>
    <col min="9" max="10" width="7.375" style="1" customWidth="1"/>
    <col min="11" max="12" width="5.625" style="1" customWidth="1"/>
    <col min="13" max="14" width="7.375" style="1" customWidth="1"/>
    <col min="15" max="16" width="5.625" style="1" customWidth="1"/>
    <col min="17" max="18" width="7.375" style="1" customWidth="1"/>
    <col min="19" max="16384" width="11" style="1"/>
  </cols>
  <sheetData>
    <row r="1" spans="1:18" x14ac:dyDescent="0.25">
      <c r="A1" s="321" t="s">
        <v>7</v>
      </c>
      <c r="B1" s="321"/>
      <c r="C1" s="321"/>
      <c r="D1" s="321"/>
      <c r="E1" s="17"/>
      <c r="G1" s="308" t="s">
        <v>22</v>
      </c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16.5" x14ac:dyDescent="0.25">
      <c r="A2" s="372" t="s">
        <v>87</v>
      </c>
      <c r="B2" s="372"/>
      <c r="C2" s="372"/>
      <c r="D2" s="372"/>
      <c r="E2" s="16"/>
      <c r="G2" s="297" t="s">
        <v>23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12.75" customHeight="1" x14ac:dyDescent="0.25"/>
    <row r="4" spans="1:18" ht="21" customHeight="1" x14ac:dyDescent="0.3">
      <c r="A4" s="371" t="s">
        <v>177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7.25" customHeight="1" x14ac:dyDescent="0.3">
      <c r="A5" s="293" t="s">
        <v>348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</row>
    <row r="6" spans="1:18" ht="14.25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0.25" customHeight="1" thickBot="1" x14ac:dyDescent="0.3">
      <c r="A7" s="377" t="s">
        <v>15</v>
      </c>
      <c r="B7" s="368" t="s">
        <v>63</v>
      </c>
      <c r="C7" s="373" t="s">
        <v>59</v>
      </c>
      <c r="D7" s="373"/>
      <c r="E7" s="373"/>
      <c r="F7" s="373"/>
      <c r="G7" s="374"/>
      <c r="H7" s="374"/>
      <c r="I7" s="374"/>
      <c r="J7" s="374"/>
      <c r="K7" s="374"/>
      <c r="L7" s="374"/>
      <c r="M7" s="374"/>
      <c r="N7" s="374"/>
      <c r="O7" s="373"/>
      <c r="P7" s="375"/>
      <c r="Q7" s="375"/>
      <c r="R7" s="376"/>
    </row>
    <row r="8" spans="1:18" ht="20.25" customHeight="1" thickTop="1" x14ac:dyDescent="0.25">
      <c r="A8" s="378"/>
      <c r="B8" s="369"/>
      <c r="C8" s="365" t="s">
        <v>197</v>
      </c>
      <c r="D8" s="366"/>
      <c r="E8" s="366"/>
      <c r="F8" s="367"/>
      <c r="G8" s="365" t="s">
        <v>60</v>
      </c>
      <c r="H8" s="366"/>
      <c r="I8" s="366"/>
      <c r="J8" s="367"/>
      <c r="K8" s="365" t="s">
        <v>61</v>
      </c>
      <c r="L8" s="366"/>
      <c r="M8" s="366"/>
      <c r="N8" s="367"/>
      <c r="O8" s="365" t="s">
        <v>62</v>
      </c>
      <c r="P8" s="366"/>
      <c r="Q8" s="366"/>
      <c r="R8" s="380"/>
    </row>
    <row r="9" spans="1:18" ht="30" customHeight="1" thickBot="1" x14ac:dyDescent="0.3">
      <c r="A9" s="379"/>
      <c r="B9" s="370"/>
      <c r="C9" s="103" t="s">
        <v>172</v>
      </c>
      <c r="D9" s="98" t="s">
        <v>171</v>
      </c>
      <c r="E9" s="98" t="s">
        <v>190</v>
      </c>
      <c r="F9" s="96" t="s">
        <v>170</v>
      </c>
      <c r="G9" s="103" t="s">
        <v>172</v>
      </c>
      <c r="H9" s="98" t="s">
        <v>171</v>
      </c>
      <c r="I9" s="98" t="s">
        <v>190</v>
      </c>
      <c r="J9" s="96" t="s">
        <v>170</v>
      </c>
      <c r="K9" s="103" t="s">
        <v>172</v>
      </c>
      <c r="L9" s="98" t="s">
        <v>171</v>
      </c>
      <c r="M9" s="98" t="s">
        <v>190</v>
      </c>
      <c r="N9" s="96" t="s">
        <v>170</v>
      </c>
      <c r="O9" s="103" t="s">
        <v>172</v>
      </c>
      <c r="P9" s="98" t="s">
        <v>171</v>
      </c>
      <c r="Q9" s="98" t="s">
        <v>190</v>
      </c>
      <c r="R9" s="97" t="s">
        <v>170</v>
      </c>
    </row>
    <row r="10" spans="1:18" ht="20.100000000000001" customHeight="1" thickTop="1" x14ac:dyDescent="0.25">
      <c r="A10" s="117">
        <v>1</v>
      </c>
      <c r="B10" s="118" t="s">
        <v>6</v>
      </c>
      <c r="C10" s="35">
        <v>4</v>
      </c>
      <c r="D10" s="4">
        <v>4</v>
      </c>
      <c r="E10" s="99">
        <v>4</v>
      </c>
      <c r="F10" s="104" t="s">
        <v>183</v>
      </c>
      <c r="G10" s="35">
        <v>4</v>
      </c>
      <c r="H10" s="4">
        <v>4</v>
      </c>
      <c r="I10" s="99">
        <v>4</v>
      </c>
      <c r="J10" s="104" t="s">
        <v>188</v>
      </c>
      <c r="K10" s="35">
        <v>4</v>
      </c>
      <c r="L10" s="4">
        <v>4</v>
      </c>
      <c r="M10" s="99">
        <v>4</v>
      </c>
      <c r="N10" s="104" t="s">
        <v>181</v>
      </c>
      <c r="O10" s="35">
        <v>4</v>
      </c>
      <c r="P10" s="36">
        <v>4</v>
      </c>
      <c r="Q10" s="99">
        <v>4</v>
      </c>
      <c r="R10" s="109" t="s">
        <v>182</v>
      </c>
    </row>
    <row r="11" spans="1:18" ht="20.100000000000001" customHeight="1" x14ac:dyDescent="0.25">
      <c r="A11" s="119">
        <v>2</v>
      </c>
      <c r="B11" s="120" t="s">
        <v>66</v>
      </c>
      <c r="C11" s="37">
        <v>1</v>
      </c>
      <c r="D11" s="2">
        <v>2</v>
      </c>
      <c r="E11" s="354">
        <v>4</v>
      </c>
      <c r="F11" s="105" t="s">
        <v>453</v>
      </c>
      <c r="G11" s="37">
        <v>1</v>
      </c>
      <c r="H11" s="2">
        <v>2</v>
      </c>
      <c r="I11" s="354">
        <v>4</v>
      </c>
      <c r="J11" s="105" t="s">
        <v>467</v>
      </c>
      <c r="K11" s="37">
        <v>1</v>
      </c>
      <c r="L11" s="2">
        <v>1</v>
      </c>
      <c r="M11" s="100">
        <v>2</v>
      </c>
      <c r="N11" s="105" t="s">
        <v>468</v>
      </c>
      <c r="O11" s="37">
        <v>2</v>
      </c>
      <c r="P11" s="2">
        <v>2</v>
      </c>
      <c r="Q11" s="100">
        <v>2</v>
      </c>
      <c r="R11" s="110" t="s">
        <v>184</v>
      </c>
    </row>
    <row r="12" spans="1:18" ht="20.100000000000001" customHeight="1" x14ac:dyDescent="0.25">
      <c r="A12" s="119">
        <v>3</v>
      </c>
      <c r="B12" s="120" t="s">
        <v>67</v>
      </c>
      <c r="C12" s="38">
        <v>1</v>
      </c>
      <c r="D12" s="8">
        <v>1</v>
      </c>
      <c r="E12" s="381"/>
      <c r="F12" s="105" t="s">
        <v>466</v>
      </c>
      <c r="G12" s="38">
        <v>1</v>
      </c>
      <c r="H12" s="8">
        <v>1</v>
      </c>
      <c r="I12" s="381"/>
      <c r="J12" s="105" t="s">
        <v>188</v>
      </c>
      <c r="K12" s="38">
        <v>2</v>
      </c>
      <c r="L12" s="2">
        <v>2</v>
      </c>
      <c r="M12" s="100">
        <v>3</v>
      </c>
      <c r="N12" s="105" t="s">
        <v>185</v>
      </c>
      <c r="O12" s="37">
        <v>2</v>
      </c>
      <c r="P12" s="2">
        <v>2</v>
      </c>
      <c r="Q12" s="100">
        <v>3</v>
      </c>
      <c r="R12" s="110" t="s">
        <v>469</v>
      </c>
    </row>
    <row r="13" spans="1:18" ht="20.100000000000001" customHeight="1" x14ac:dyDescent="0.25">
      <c r="A13" s="119">
        <v>4</v>
      </c>
      <c r="B13" s="120" t="s">
        <v>68</v>
      </c>
      <c r="C13" s="37">
        <v>2</v>
      </c>
      <c r="D13" s="2">
        <v>1</v>
      </c>
      <c r="E13" s="355"/>
      <c r="F13" s="105"/>
      <c r="G13" s="37">
        <v>2</v>
      </c>
      <c r="H13" s="2">
        <v>1</v>
      </c>
      <c r="I13" s="355"/>
      <c r="J13" s="105" t="s">
        <v>468</v>
      </c>
      <c r="K13" s="37">
        <v>2</v>
      </c>
      <c r="L13" s="2">
        <v>2</v>
      </c>
      <c r="M13" s="100">
        <v>3</v>
      </c>
      <c r="N13" s="105" t="s">
        <v>186</v>
      </c>
      <c r="O13" s="37">
        <v>2</v>
      </c>
      <c r="P13" s="2">
        <v>2</v>
      </c>
      <c r="Q13" s="100">
        <v>3</v>
      </c>
      <c r="R13" s="110" t="s">
        <v>470</v>
      </c>
    </row>
    <row r="14" spans="1:18" ht="20.100000000000001" customHeight="1" x14ac:dyDescent="0.25">
      <c r="A14" s="119">
        <v>5</v>
      </c>
      <c r="B14" s="120" t="s">
        <v>75</v>
      </c>
      <c r="C14" s="37">
        <v>1</v>
      </c>
      <c r="D14" s="2">
        <v>1</v>
      </c>
      <c r="E14" s="100">
        <v>2</v>
      </c>
      <c r="F14" s="105" t="s">
        <v>183</v>
      </c>
      <c r="G14" s="37">
        <v>1</v>
      </c>
      <c r="H14" s="2">
        <v>1</v>
      </c>
      <c r="I14" s="100">
        <v>2</v>
      </c>
      <c r="J14" s="105" t="s">
        <v>191</v>
      </c>
      <c r="K14" s="37">
        <v>2</v>
      </c>
      <c r="L14" s="2">
        <v>1</v>
      </c>
      <c r="M14" s="100">
        <v>3</v>
      </c>
      <c r="N14" s="105" t="s">
        <v>193</v>
      </c>
      <c r="O14" s="37">
        <v>1</v>
      </c>
      <c r="P14" s="2">
        <v>1</v>
      </c>
      <c r="Q14" s="100">
        <v>2</v>
      </c>
      <c r="R14" s="110" t="s">
        <v>189</v>
      </c>
    </row>
    <row r="15" spans="1:18" ht="20.100000000000001" customHeight="1" x14ac:dyDescent="0.25">
      <c r="A15" s="119">
        <v>6</v>
      </c>
      <c r="B15" s="121" t="s">
        <v>99</v>
      </c>
      <c r="C15" s="57">
        <v>1</v>
      </c>
      <c r="D15" s="9">
        <v>1</v>
      </c>
      <c r="E15" s="101">
        <v>2</v>
      </c>
      <c r="F15" s="106" t="s">
        <v>193</v>
      </c>
      <c r="G15" s="57">
        <v>1</v>
      </c>
      <c r="H15" s="9">
        <v>1</v>
      </c>
      <c r="I15" s="101">
        <v>2</v>
      </c>
      <c r="J15" s="106" t="s">
        <v>468</v>
      </c>
      <c r="K15" s="57"/>
      <c r="L15" s="9"/>
      <c r="M15" s="101"/>
      <c r="N15" s="106"/>
      <c r="O15" s="57"/>
      <c r="P15" s="9"/>
      <c r="Q15" s="101">
        <v>3</v>
      </c>
      <c r="R15" s="111" t="s">
        <v>186</v>
      </c>
    </row>
    <row r="16" spans="1:18" ht="20.100000000000001" customHeight="1" x14ac:dyDescent="0.25">
      <c r="A16" s="31">
        <v>7</v>
      </c>
      <c r="B16" s="14" t="s">
        <v>57</v>
      </c>
      <c r="C16" s="37">
        <v>4</v>
      </c>
      <c r="D16" s="2">
        <v>4</v>
      </c>
      <c r="E16" s="100">
        <v>4</v>
      </c>
      <c r="F16" s="105" t="s">
        <v>173</v>
      </c>
      <c r="G16" s="37">
        <v>4</v>
      </c>
      <c r="H16" s="2">
        <v>4</v>
      </c>
      <c r="I16" s="100">
        <v>4</v>
      </c>
      <c r="J16" s="105" t="s">
        <v>187</v>
      </c>
      <c r="K16" s="37">
        <v>4</v>
      </c>
      <c r="L16" s="2">
        <v>4</v>
      </c>
      <c r="M16" s="100">
        <v>4</v>
      </c>
      <c r="N16" s="105" t="s">
        <v>173</v>
      </c>
      <c r="O16" s="37">
        <v>5</v>
      </c>
      <c r="P16" s="2">
        <v>5</v>
      </c>
      <c r="Q16" s="100">
        <v>4</v>
      </c>
      <c r="R16" s="110" t="s">
        <v>183</v>
      </c>
    </row>
    <row r="17" spans="1:20" ht="20.100000000000001" customHeight="1" x14ac:dyDescent="0.25">
      <c r="A17" s="31">
        <v>8</v>
      </c>
      <c r="B17" s="114" t="s">
        <v>69</v>
      </c>
      <c r="C17" s="115">
        <v>2</v>
      </c>
      <c r="D17" s="116">
        <v>1</v>
      </c>
      <c r="E17" s="354">
        <v>4</v>
      </c>
      <c r="F17" s="105" t="s">
        <v>453</v>
      </c>
      <c r="G17" s="115">
        <v>2</v>
      </c>
      <c r="H17" s="116">
        <v>1</v>
      </c>
      <c r="I17" s="354">
        <v>4</v>
      </c>
      <c r="J17" s="105" t="s">
        <v>453</v>
      </c>
      <c r="K17" s="115">
        <v>2</v>
      </c>
      <c r="L17" s="116">
        <v>1</v>
      </c>
      <c r="M17" s="100">
        <v>3</v>
      </c>
      <c r="N17" s="105" t="s">
        <v>193</v>
      </c>
      <c r="O17" s="115">
        <v>1</v>
      </c>
      <c r="P17" s="116">
        <v>2</v>
      </c>
      <c r="Q17" s="100">
        <v>3</v>
      </c>
      <c r="R17" s="110" t="s">
        <v>191</v>
      </c>
    </row>
    <row r="18" spans="1:20" ht="20.100000000000001" customHeight="1" x14ac:dyDescent="0.25">
      <c r="A18" s="31">
        <v>9</v>
      </c>
      <c r="B18" s="114" t="s">
        <v>70</v>
      </c>
      <c r="C18" s="115">
        <v>1</v>
      </c>
      <c r="D18" s="116">
        <v>2</v>
      </c>
      <c r="E18" s="355"/>
      <c r="F18" s="105" t="s">
        <v>454</v>
      </c>
      <c r="G18" s="115">
        <v>1</v>
      </c>
      <c r="H18" s="116">
        <v>2</v>
      </c>
      <c r="I18" s="355"/>
      <c r="J18" s="105" t="s">
        <v>455</v>
      </c>
      <c r="K18" s="115">
        <v>1</v>
      </c>
      <c r="L18" s="116">
        <v>2</v>
      </c>
      <c r="M18" s="100">
        <v>3</v>
      </c>
      <c r="N18" s="105" t="s">
        <v>193</v>
      </c>
      <c r="O18" s="115">
        <v>2</v>
      </c>
      <c r="P18" s="116">
        <v>1</v>
      </c>
      <c r="Q18" s="100">
        <v>3</v>
      </c>
      <c r="R18" s="110" t="s">
        <v>193</v>
      </c>
    </row>
    <row r="19" spans="1:20" ht="20.100000000000001" customHeight="1" x14ac:dyDescent="0.25">
      <c r="A19" s="31">
        <v>10</v>
      </c>
      <c r="B19" s="14" t="s">
        <v>71</v>
      </c>
      <c r="C19" s="37">
        <v>1</v>
      </c>
      <c r="D19" s="2">
        <v>1</v>
      </c>
      <c r="E19" s="100">
        <v>2</v>
      </c>
      <c r="F19" s="105" t="s">
        <v>456</v>
      </c>
      <c r="G19" s="37">
        <v>1</v>
      </c>
      <c r="H19" s="2">
        <v>1</v>
      </c>
      <c r="I19" s="100">
        <v>2</v>
      </c>
      <c r="J19" s="105" t="s">
        <v>457</v>
      </c>
      <c r="K19" s="37">
        <v>1</v>
      </c>
      <c r="L19" s="2">
        <v>1</v>
      </c>
      <c r="M19" s="100">
        <v>2</v>
      </c>
      <c r="N19" s="105" t="s">
        <v>185</v>
      </c>
      <c r="O19" s="37">
        <v>1</v>
      </c>
      <c r="P19" s="2">
        <v>1</v>
      </c>
      <c r="Q19" s="100">
        <v>2</v>
      </c>
      <c r="R19" s="110" t="s">
        <v>458</v>
      </c>
    </row>
    <row r="20" spans="1:20" ht="20.100000000000001" customHeight="1" x14ac:dyDescent="0.25">
      <c r="A20" s="119">
        <v>11</v>
      </c>
      <c r="B20" s="120" t="s">
        <v>78</v>
      </c>
      <c r="C20" s="37">
        <v>3</v>
      </c>
      <c r="D20" s="2">
        <v>3</v>
      </c>
      <c r="E20" s="100">
        <v>4</v>
      </c>
      <c r="F20" s="105" t="s">
        <v>188</v>
      </c>
      <c r="G20" s="37">
        <v>3</v>
      </c>
      <c r="H20" s="2">
        <v>3</v>
      </c>
      <c r="I20" s="100">
        <v>4</v>
      </c>
      <c r="J20" s="105" t="s">
        <v>188</v>
      </c>
      <c r="K20" s="37">
        <v>3</v>
      </c>
      <c r="L20" s="2">
        <v>3</v>
      </c>
      <c r="M20" s="100">
        <v>4</v>
      </c>
      <c r="N20" s="105" t="s">
        <v>191</v>
      </c>
      <c r="O20" s="37">
        <v>3</v>
      </c>
      <c r="P20" s="2">
        <v>3</v>
      </c>
      <c r="Q20" s="100">
        <v>4</v>
      </c>
      <c r="R20" s="110" t="s">
        <v>183</v>
      </c>
    </row>
    <row r="21" spans="1:20" ht="20.100000000000001" customHeight="1" x14ac:dyDescent="0.25">
      <c r="A21" s="119">
        <v>12</v>
      </c>
      <c r="B21" s="120" t="s">
        <v>77</v>
      </c>
      <c r="C21" s="37">
        <v>1</v>
      </c>
      <c r="D21" s="2">
        <v>1</v>
      </c>
      <c r="E21" s="354">
        <v>2</v>
      </c>
      <c r="F21" s="105" t="s">
        <v>459</v>
      </c>
      <c r="G21" s="37">
        <v>1</v>
      </c>
      <c r="H21" s="2">
        <v>1</v>
      </c>
      <c r="I21" s="354">
        <v>2</v>
      </c>
      <c r="J21" s="105" t="s">
        <v>460</v>
      </c>
      <c r="K21" s="37">
        <v>1</v>
      </c>
      <c r="L21" s="2">
        <v>1</v>
      </c>
      <c r="M21" s="100">
        <v>2</v>
      </c>
      <c r="N21" s="105" t="s">
        <v>459</v>
      </c>
      <c r="O21" s="37">
        <v>1</v>
      </c>
      <c r="P21" s="8">
        <v>0</v>
      </c>
      <c r="Q21" s="100">
        <v>2</v>
      </c>
      <c r="R21" s="110" t="s">
        <v>453</v>
      </c>
      <c r="S21" s="1" t="s">
        <v>126</v>
      </c>
    </row>
    <row r="22" spans="1:20" ht="20.100000000000001" customHeight="1" x14ac:dyDescent="0.25">
      <c r="A22" s="119">
        <v>13</v>
      </c>
      <c r="B22" s="120" t="s">
        <v>76</v>
      </c>
      <c r="C22" s="37">
        <v>1</v>
      </c>
      <c r="D22" s="2">
        <v>1</v>
      </c>
      <c r="E22" s="355"/>
      <c r="F22" s="105" t="s">
        <v>461</v>
      </c>
      <c r="G22" s="37">
        <v>1</v>
      </c>
      <c r="H22" s="2">
        <v>1</v>
      </c>
      <c r="I22" s="355"/>
      <c r="J22" s="105" t="s">
        <v>461</v>
      </c>
      <c r="K22" s="37">
        <v>1</v>
      </c>
      <c r="L22" s="2">
        <v>1</v>
      </c>
      <c r="M22" s="100">
        <v>2</v>
      </c>
      <c r="N22" s="105" t="s">
        <v>192</v>
      </c>
      <c r="O22" s="38">
        <v>0</v>
      </c>
      <c r="P22" s="2">
        <v>1</v>
      </c>
      <c r="Q22" s="100">
        <v>2</v>
      </c>
      <c r="R22" s="110" t="s">
        <v>462</v>
      </c>
      <c r="S22" s="1" t="s">
        <v>127</v>
      </c>
    </row>
    <row r="23" spans="1:20" ht="20.100000000000001" customHeight="1" x14ac:dyDescent="0.25">
      <c r="A23" s="119">
        <v>14</v>
      </c>
      <c r="B23" s="120" t="s">
        <v>73</v>
      </c>
      <c r="C23" s="37">
        <v>2</v>
      </c>
      <c r="D23" s="2">
        <v>2</v>
      </c>
      <c r="E23" s="100">
        <v>2</v>
      </c>
      <c r="F23" s="105" t="s">
        <v>191</v>
      </c>
      <c r="G23" s="37">
        <v>2</v>
      </c>
      <c r="H23" s="2">
        <v>2</v>
      </c>
      <c r="I23" s="100">
        <v>2</v>
      </c>
      <c r="J23" s="105" t="s">
        <v>465</v>
      </c>
      <c r="K23" s="37">
        <v>2</v>
      </c>
      <c r="L23" s="2">
        <v>2</v>
      </c>
      <c r="M23" s="100">
        <v>3</v>
      </c>
      <c r="N23" s="105" t="s">
        <v>465</v>
      </c>
      <c r="O23" s="37">
        <v>2</v>
      </c>
      <c r="P23" s="2">
        <v>2</v>
      </c>
      <c r="Q23" s="100">
        <v>3</v>
      </c>
      <c r="R23" s="110" t="s">
        <v>465</v>
      </c>
    </row>
    <row r="24" spans="1:20" ht="20.100000000000001" customHeight="1" x14ac:dyDescent="0.25">
      <c r="A24" s="119">
        <v>15</v>
      </c>
      <c r="B24" s="121" t="s">
        <v>195</v>
      </c>
      <c r="C24" s="57">
        <v>1</v>
      </c>
      <c r="D24" s="9">
        <v>1</v>
      </c>
      <c r="E24" s="101">
        <v>2</v>
      </c>
      <c r="F24" s="106" t="s">
        <v>185</v>
      </c>
      <c r="G24" s="57">
        <v>1</v>
      </c>
      <c r="H24" s="9">
        <v>1</v>
      </c>
      <c r="I24" s="101">
        <v>2</v>
      </c>
      <c r="J24" s="106" t="s">
        <v>188</v>
      </c>
      <c r="K24" s="57"/>
      <c r="L24" s="9"/>
      <c r="M24" s="101"/>
      <c r="N24" s="106"/>
      <c r="O24" s="57"/>
      <c r="P24" s="9"/>
      <c r="Q24" s="101"/>
      <c r="R24" s="111"/>
    </row>
    <row r="25" spans="1:20" ht="20.100000000000001" customHeight="1" x14ac:dyDescent="0.25">
      <c r="A25" s="119">
        <v>16</v>
      </c>
      <c r="B25" s="121" t="s">
        <v>196</v>
      </c>
      <c r="C25" s="57">
        <v>1</v>
      </c>
      <c r="D25" s="9">
        <v>1</v>
      </c>
      <c r="E25" s="101">
        <v>2</v>
      </c>
      <c r="F25" s="106" t="s">
        <v>463</v>
      </c>
      <c r="G25" s="57">
        <v>1</v>
      </c>
      <c r="H25" s="9">
        <v>1</v>
      </c>
      <c r="I25" s="101">
        <v>2</v>
      </c>
      <c r="J25" s="106" t="s">
        <v>464</v>
      </c>
      <c r="K25" s="57"/>
      <c r="L25" s="9"/>
      <c r="M25" s="101"/>
      <c r="N25" s="106"/>
      <c r="O25" s="57"/>
      <c r="P25" s="9"/>
      <c r="Q25" s="101"/>
      <c r="R25" s="111"/>
    </row>
    <row r="26" spans="1:20" ht="20.100000000000001" customHeight="1" thickBot="1" x14ac:dyDescent="0.3">
      <c r="A26" s="31">
        <v>17</v>
      </c>
      <c r="B26" s="53" t="s">
        <v>180</v>
      </c>
      <c r="C26" s="40"/>
      <c r="D26" s="7"/>
      <c r="E26" s="102"/>
      <c r="F26" s="107"/>
      <c r="G26" s="40"/>
      <c r="H26" s="7"/>
      <c r="I26" s="102"/>
      <c r="J26" s="107"/>
      <c r="K26" s="40"/>
      <c r="L26" s="7"/>
      <c r="M26" s="102"/>
      <c r="N26" s="107"/>
      <c r="O26" s="39"/>
      <c r="P26" s="7"/>
      <c r="Q26" s="102"/>
      <c r="R26" s="112"/>
      <c r="S26" s="108" t="s">
        <v>126</v>
      </c>
      <c r="T26" s="58" t="s">
        <v>127</v>
      </c>
    </row>
    <row r="27" spans="1:20" ht="20.100000000000001" customHeight="1" thickTop="1" thickBot="1" x14ac:dyDescent="0.3">
      <c r="A27" s="54"/>
      <c r="B27" s="55"/>
      <c r="C27" s="56">
        <f>SUM(C10:C26)</f>
        <v>27</v>
      </c>
      <c r="D27" s="56">
        <f>SUM(D10:D26)</f>
        <v>27</v>
      </c>
      <c r="E27" s="56"/>
      <c r="F27" s="56"/>
      <c r="G27" s="56">
        <f>SUM(G10:G26)</f>
        <v>27</v>
      </c>
      <c r="H27" s="56">
        <f>SUM(H10:H26)</f>
        <v>27</v>
      </c>
      <c r="I27" s="56"/>
      <c r="J27" s="56"/>
      <c r="K27" s="56">
        <f>SUM(K10:K26)</f>
        <v>26</v>
      </c>
      <c r="L27" s="56">
        <f>SUM(L10:L26)</f>
        <v>25</v>
      </c>
      <c r="M27" s="122">
        <v>27</v>
      </c>
      <c r="N27" s="56"/>
      <c r="O27" s="56">
        <f>SUM(O10:O26)</f>
        <v>26</v>
      </c>
      <c r="P27" s="56">
        <f>SUM(P10:P26)</f>
        <v>26</v>
      </c>
      <c r="Q27" s="123">
        <v>28</v>
      </c>
      <c r="R27" s="113"/>
      <c r="S27" s="108">
        <f>C27*4+G27*3+K27*4-6+O27*3-4</f>
        <v>361</v>
      </c>
      <c r="T27" s="58">
        <f>D27*4+H27*3+L27*4-6+P27*3-4</f>
        <v>357</v>
      </c>
    </row>
    <row r="28" spans="1:20" ht="20.100000000000001" customHeight="1" thickTop="1" thickBot="1" x14ac:dyDescent="0.3">
      <c r="A28" s="362" t="s">
        <v>64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</row>
    <row r="29" spans="1:20" ht="23.1" customHeight="1" thickTop="1" x14ac:dyDescent="0.25">
      <c r="A29" s="29">
        <v>1</v>
      </c>
      <c r="B29" s="6" t="s">
        <v>74</v>
      </c>
      <c r="C29" s="4">
        <v>1</v>
      </c>
      <c r="D29" s="4">
        <v>1</v>
      </c>
      <c r="E29" s="4"/>
      <c r="F29" s="4"/>
      <c r="G29" s="4">
        <v>1</v>
      </c>
      <c r="H29" s="4">
        <v>1</v>
      </c>
      <c r="I29" s="4"/>
      <c r="J29" s="4"/>
      <c r="K29" s="4">
        <v>1</v>
      </c>
      <c r="L29" s="4">
        <v>1</v>
      </c>
      <c r="M29" s="4"/>
      <c r="N29" s="4"/>
      <c r="O29" s="4">
        <v>1</v>
      </c>
      <c r="P29" s="27">
        <v>1</v>
      </c>
      <c r="Q29" s="27"/>
      <c r="R29" s="30"/>
    </row>
    <row r="30" spans="1:20" ht="23.1" customHeight="1" x14ac:dyDescent="0.25">
      <c r="A30" s="31">
        <v>2</v>
      </c>
      <c r="B30" s="5" t="s">
        <v>174</v>
      </c>
      <c r="C30" s="2">
        <v>1</v>
      </c>
      <c r="D30" s="2">
        <v>1</v>
      </c>
      <c r="E30" s="2"/>
      <c r="F30" s="2"/>
      <c r="G30" s="2">
        <v>1</v>
      </c>
      <c r="H30" s="2">
        <v>1</v>
      </c>
      <c r="I30" s="2"/>
      <c r="J30" s="2"/>
      <c r="K30" s="2">
        <v>1</v>
      </c>
      <c r="L30" s="2">
        <v>1</v>
      </c>
      <c r="M30" s="2"/>
      <c r="N30" s="2"/>
      <c r="O30" s="2">
        <v>1</v>
      </c>
      <c r="P30" s="18">
        <v>1</v>
      </c>
      <c r="Q30" s="18"/>
      <c r="R30" s="28"/>
    </row>
    <row r="31" spans="1:20" ht="23.1" customHeight="1" x14ac:dyDescent="0.25">
      <c r="A31" s="31">
        <v>3</v>
      </c>
      <c r="B31" s="5" t="s">
        <v>175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56" t="s">
        <v>80</v>
      </c>
      <c r="P31" s="357"/>
      <c r="Q31" s="357"/>
      <c r="R31" s="358"/>
    </row>
    <row r="32" spans="1:20" ht="23.1" customHeight="1" x14ac:dyDescent="0.25">
      <c r="A32" s="31">
        <v>4</v>
      </c>
      <c r="B32" s="5" t="s">
        <v>176</v>
      </c>
      <c r="C32" s="356" t="s">
        <v>79</v>
      </c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8"/>
    </row>
    <row r="33" spans="1:18" ht="23.1" customHeight="1" thickBot="1" x14ac:dyDescent="0.3">
      <c r="A33" s="359" t="s">
        <v>65</v>
      </c>
      <c r="B33" s="360"/>
      <c r="C33" s="32">
        <v>27</v>
      </c>
      <c r="D33" s="32"/>
      <c r="E33" s="32"/>
      <c r="F33" s="32">
        <v>27</v>
      </c>
      <c r="G33" s="32">
        <v>28</v>
      </c>
      <c r="H33" s="32"/>
      <c r="I33" s="32"/>
      <c r="J33" s="32">
        <v>29</v>
      </c>
      <c r="K33" s="32">
        <v>30</v>
      </c>
      <c r="L33" s="32"/>
      <c r="M33" s="32"/>
      <c r="N33" s="32">
        <v>29</v>
      </c>
      <c r="O33" s="32">
        <v>30</v>
      </c>
      <c r="P33" s="33"/>
      <c r="Q33" s="33"/>
      <c r="R33" s="34">
        <v>30</v>
      </c>
    </row>
    <row r="34" spans="1:18" ht="14.25" customHeight="1" x14ac:dyDescent="0.25"/>
    <row r="35" spans="1:18" x14ac:dyDescent="0.25">
      <c r="J35" s="361" t="s">
        <v>267</v>
      </c>
      <c r="K35" s="361"/>
      <c r="L35" s="361"/>
      <c r="M35" s="361"/>
      <c r="N35" s="361"/>
      <c r="O35" s="361"/>
      <c r="P35" s="361"/>
      <c r="Q35" s="361"/>
      <c r="R35" s="361"/>
    </row>
    <row r="36" spans="1:18" x14ac:dyDescent="0.25">
      <c r="J36" s="308" t="s">
        <v>89</v>
      </c>
      <c r="K36" s="308"/>
      <c r="L36" s="308"/>
      <c r="M36" s="308"/>
      <c r="N36" s="308"/>
      <c r="O36" s="308"/>
      <c r="P36" s="308"/>
      <c r="Q36" s="308"/>
      <c r="R36" s="308"/>
    </row>
  </sheetData>
  <mergeCells count="25">
    <mergeCell ref="E11:E13"/>
    <mergeCell ref="E17:E18"/>
    <mergeCell ref="I11:I13"/>
    <mergeCell ref="I17:I18"/>
    <mergeCell ref="I21:I22"/>
    <mergeCell ref="A1:D1"/>
    <mergeCell ref="G8:J8"/>
    <mergeCell ref="G1:R1"/>
    <mergeCell ref="G2:R2"/>
    <mergeCell ref="B7:B9"/>
    <mergeCell ref="A4:R4"/>
    <mergeCell ref="A2:D2"/>
    <mergeCell ref="C7:R7"/>
    <mergeCell ref="A7:A9"/>
    <mergeCell ref="C8:F8"/>
    <mergeCell ref="A5:R5"/>
    <mergeCell ref="O8:R8"/>
    <mergeCell ref="K8:N8"/>
    <mergeCell ref="J36:R36"/>
    <mergeCell ref="E21:E22"/>
    <mergeCell ref="C32:R32"/>
    <mergeCell ref="O31:R31"/>
    <mergeCell ref="A33:B33"/>
    <mergeCell ref="J35:R35"/>
    <mergeCell ref="A28:R28"/>
  </mergeCells>
  <phoneticPr fontId="4" type="noConversion"/>
  <printOptions horizontalCentered="1"/>
  <pageMargins left="0.39370078740157483" right="0.31496062992125984" top="0.4" bottom="0.3149606299212598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workbookViewId="0">
      <pane ySplit="5" topLeftCell="A6" activePane="bottomLeft" state="frozen"/>
      <selection pane="bottomLeft" activeCell="U10" sqref="U10"/>
    </sheetView>
  </sheetViews>
  <sheetFormatPr defaultColWidth="11" defaultRowHeight="16.5" x14ac:dyDescent="0.25"/>
  <cols>
    <col min="1" max="1" width="4.75" style="41" bestFit="1" customWidth="1"/>
    <col min="2" max="2" width="8" style="41" customWidth="1"/>
    <col min="3" max="19" width="7.625" style="41" customWidth="1"/>
    <col min="20" max="16384" width="11" style="41"/>
  </cols>
  <sheetData>
    <row r="2" spans="1:19" ht="20.25" x14ac:dyDescent="0.3">
      <c r="A2" s="382" t="s">
        <v>123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4" spans="1:19" ht="21.95" customHeight="1" x14ac:dyDescent="0.25">
      <c r="A4" s="42"/>
      <c r="B4" s="42"/>
      <c r="C4" s="42">
        <v>1</v>
      </c>
      <c r="D4" s="42">
        <v>2</v>
      </c>
      <c r="E4" s="42">
        <v>3</v>
      </c>
      <c r="F4" s="42">
        <v>4</v>
      </c>
      <c r="G4" s="42">
        <v>5</v>
      </c>
      <c r="H4" s="42">
        <v>6</v>
      </c>
      <c r="I4" s="42">
        <v>7</v>
      </c>
      <c r="J4" s="42">
        <v>8</v>
      </c>
      <c r="K4" s="42">
        <v>9</v>
      </c>
      <c r="L4" s="42">
        <v>10</v>
      </c>
      <c r="M4" s="42">
        <v>11</v>
      </c>
      <c r="N4" s="42">
        <v>12</v>
      </c>
      <c r="O4" s="42">
        <v>13</v>
      </c>
      <c r="P4" s="42">
        <v>14</v>
      </c>
      <c r="Q4" s="42">
        <v>15</v>
      </c>
      <c r="R4" s="42">
        <v>16</v>
      </c>
      <c r="S4" s="42">
        <v>17</v>
      </c>
    </row>
    <row r="5" spans="1:19" ht="21.95" customHeight="1" x14ac:dyDescent="0.25">
      <c r="A5" s="43" t="s">
        <v>122</v>
      </c>
      <c r="B5" s="43" t="s">
        <v>81</v>
      </c>
      <c r="C5" s="43" t="s">
        <v>6</v>
      </c>
      <c r="D5" s="43" t="s">
        <v>90</v>
      </c>
      <c r="E5" s="43" t="s">
        <v>66</v>
      </c>
      <c r="F5" s="43" t="s">
        <v>67</v>
      </c>
      <c r="G5" s="43" t="s">
        <v>68</v>
      </c>
      <c r="H5" s="49" t="s">
        <v>124</v>
      </c>
      <c r="I5" s="43" t="s">
        <v>57</v>
      </c>
      <c r="J5" s="43" t="s">
        <v>71</v>
      </c>
      <c r="K5" s="43" t="s">
        <v>69</v>
      </c>
      <c r="L5" s="43" t="s">
        <v>70</v>
      </c>
      <c r="M5" s="43" t="s">
        <v>82</v>
      </c>
      <c r="N5" s="49" t="s">
        <v>73</v>
      </c>
      <c r="O5" s="49" t="s">
        <v>125</v>
      </c>
      <c r="P5" s="43" t="s">
        <v>72</v>
      </c>
      <c r="Q5" s="43" t="s">
        <v>99</v>
      </c>
      <c r="R5" s="43" t="s">
        <v>219</v>
      </c>
      <c r="S5" s="43" t="s">
        <v>196</v>
      </c>
    </row>
    <row r="6" spans="1:19" ht="21.95" customHeight="1" x14ac:dyDescent="0.25">
      <c r="A6" s="44">
        <v>1</v>
      </c>
      <c r="B6" s="44" t="s">
        <v>109</v>
      </c>
      <c r="C6" s="45" t="s">
        <v>204</v>
      </c>
      <c r="D6" s="45"/>
      <c r="E6" s="45" t="s">
        <v>198</v>
      </c>
      <c r="F6" s="45" t="s">
        <v>212</v>
      </c>
      <c r="G6" s="45"/>
      <c r="H6" s="45" t="s">
        <v>213</v>
      </c>
      <c r="I6" s="45" t="s">
        <v>218</v>
      </c>
      <c r="J6" s="45" t="s">
        <v>213</v>
      </c>
      <c r="K6" s="45" t="s">
        <v>220</v>
      </c>
      <c r="L6" s="45"/>
      <c r="M6" s="45" t="s">
        <v>223</v>
      </c>
      <c r="N6" s="45" t="s">
        <v>227</v>
      </c>
      <c r="O6" s="45" t="s">
        <v>228</v>
      </c>
      <c r="P6" s="45" t="s">
        <v>229</v>
      </c>
      <c r="Q6" s="45" t="s">
        <v>199</v>
      </c>
      <c r="R6" s="45"/>
      <c r="S6" s="45" t="s">
        <v>213</v>
      </c>
    </row>
    <row r="7" spans="1:19" ht="21.95" customHeight="1" x14ac:dyDescent="0.25">
      <c r="A7" s="44">
        <v>2</v>
      </c>
      <c r="B7" s="44" t="s">
        <v>107</v>
      </c>
      <c r="C7" s="45" t="s">
        <v>199</v>
      </c>
      <c r="D7" s="45"/>
      <c r="E7" s="45" t="s">
        <v>198</v>
      </c>
      <c r="F7" s="45" t="s">
        <v>212</v>
      </c>
      <c r="G7" s="45"/>
      <c r="H7" s="45" t="s">
        <v>213</v>
      </c>
      <c r="I7" s="45" t="s">
        <v>218</v>
      </c>
      <c r="J7" s="45" t="s">
        <v>213</v>
      </c>
      <c r="K7" s="45"/>
      <c r="L7" s="45" t="s">
        <v>221</v>
      </c>
      <c r="M7" s="45" t="s">
        <v>223</v>
      </c>
      <c r="N7" s="45" t="s">
        <v>227</v>
      </c>
      <c r="O7" s="45" t="s">
        <v>228</v>
      </c>
      <c r="P7" s="45" t="s">
        <v>229</v>
      </c>
      <c r="Q7" s="45" t="s">
        <v>199</v>
      </c>
      <c r="R7" s="45"/>
      <c r="S7" s="45" t="s">
        <v>213</v>
      </c>
    </row>
    <row r="8" spans="1:19" ht="21.95" customHeight="1" x14ac:dyDescent="0.25">
      <c r="A8" s="44">
        <v>3</v>
      </c>
      <c r="B8" s="44" t="s">
        <v>108</v>
      </c>
      <c r="C8" s="45" t="s">
        <v>200</v>
      </c>
      <c r="D8" s="45"/>
      <c r="E8" s="45" t="s">
        <v>198</v>
      </c>
      <c r="F8" s="45" t="s">
        <v>212</v>
      </c>
      <c r="G8" s="45"/>
      <c r="H8" s="45" t="s">
        <v>202</v>
      </c>
      <c r="I8" s="45" t="s">
        <v>216</v>
      </c>
      <c r="J8" s="45" t="s">
        <v>216</v>
      </c>
      <c r="K8" s="45"/>
      <c r="L8" s="45" t="s">
        <v>221</v>
      </c>
      <c r="M8" s="45" t="s">
        <v>224</v>
      </c>
      <c r="N8" s="45" t="s">
        <v>227</v>
      </c>
      <c r="O8" s="45" t="s">
        <v>228</v>
      </c>
      <c r="P8" s="45" t="s">
        <v>229</v>
      </c>
      <c r="Q8" s="45" t="s">
        <v>199</v>
      </c>
      <c r="R8" s="45"/>
      <c r="S8" s="45" t="s">
        <v>216</v>
      </c>
    </row>
    <row r="9" spans="1:19" ht="21.95" customHeight="1" x14ac:dyDescent="0.25">
      <c r="A9" s="44">
        <v>4</v>
      </c>
      <c r="B9" s="44" t="s">
        <v>2</v>
      </c>
      <c r="C9" s="45" t="s">
        <v>204</v>
      </c>
      <c r="D9" s="45"/>
      <c r="E9" s="45" t="s">
        <v>198</v>
      </c>
      <c r="F9" s="45" t="s">
        <v>212</v>
      </c>
      <c r="G9" s="45"/>
      <c r="H9" s="45" t="s">
        <v>202</v>
      </c>
      <c r="I9" s="45" t="s">
        <v>215</v>
      </c>
      <c r="J9" s="45" t="s">
        <v>216</v>
      </c>
      <c r="K9" s="45"/>
      <c r="L9" s="45" t="s">
        <v>221</v>
      </c>
      <c r="M9" s="45" t="s">
        <v>224</v>
      </c>
      <c r="N9" s="45" t="s">
        <v>227</v>
      </c>
      <c r="O9" s="45" t="s">
        <v>228</v>
      </c>
      <c r="P9" s="45" t="s">
        <v>229</v>
      </c>
      <c r="Q9" s="45" t="s">
        <v>199</v>
      </c>
      <c r="R9" s="45"/>
      <c r="S9" s="45" t="s">
        <v>216</v>
      </c>
    </row>
    <row r="10" spans="1:19" ht="21.95" customHeight="1" x14ac:dyDescent="0.25">
      <c r="A10" s="47">
        <v>5</v>
      </c>
      <c r="B10" s="47" t="s">
        <v>8</v>
      </c>
      <c r="C10" s="48" t="s">
        <v>203</v>
      </c>
      <c r="D10" s="48" t="s">
        <v>203</v>
      </c>
      <c r="E10" s="48" t="s">
        <v>204</v>
      </c>
      <c r="F10" s="48"/>
      <c r="G10" s="48" t="s">
        <v>201</v>
      </c>
      <c r="H10" s="48" t="s">
        <v>207</v>
      </c>
      <c r="I10" s="48" t="s">
        <v>214</v>
      </c>
      <c r="J10" s="48" t="s">
        <v>207</v>
      </c>
      <c r="K10" s="48" t="s">
        <v>218</v>
      </c>
      <c r="L10" s="48" t="s">
        <v>222</v>
      </c>
      <c r="M10" s="48" t="s">
        <v>224</v>
      </c>
      <c r="N10" s="48" t="s">
        <v>226</v>
      </c>
      <c r="O10" s="48" t="s">
        <v>228</v>
      </c>
      <c r="P10" s="48" t="s">
        <v>229</v>
      </c>
      <c r="Q10" s="48"/>
      <c r="R10" s="48"/>
      <c r="S10" s="48"/>
    </row>
    <row r="11" spans="1:19" ht="21.95" customHeight="1" x14ac:dyDescent="0.25">
      <c r="A11" s="47">
        <v>6</v>
      </c>
      <c r="B11" s="47" t="s">
        <v>9</v>
      </c>
      <c r="C11" s="48" t="s">
        <v>205</v>
      </c>
      <c r="D11" s="48" t="s">
        <v>203</v>
      </c>
      <c r="E11" s="48" t="s">
        <v>204</v>
      </c>
      <c r="F11" s="48"/>
      <c r="G11" s="48" t="s">
        <v>201</v>
      </c>
      <c r="H11" s="48" t="s">
        <v>207</v>
      </c>
      <c r="I11" s="48" t="s">
        <v>214</v>
      </c>
      <c r="J11" s="48" t="s">
        <v>207</v>
      </c>
      <c r="K11" s="48" t="s">
        <v>217</v>
      </c>
      <c r="L11" s="48" t="s">
        <v>222</v>
      </c>
      <c r="M11" s="48" t="s">
        <v>224</v>
      </c>
      <c r="N11" s="48" t="s">
        <v>226</v>
      </c>
      <c r="O11" s="48" t="s">
        <v>228</v>
      </c>
      <c r="P11" s="48" t="s">
        <v>229</v>
      </c>
      <c r="Q11" s="48"/>
      <c r="R11" s="48"/>
      <c r="S11" s="48"/>
    </row>
    <row r="12" spans="1:19" ht="21.95" customHeight="1" x14ac:dyDescent="0.25">
      <c r="A12" s="47">
        <v>7</v>
      </c>
      <c r="B12" s="47" t="s">
        <v>10</v>
      </c>
      <c r="C12" s="48" t="s">
        <v>205</v>
      </c>
      <c r="D12" s="48" t="s">
        <v>208</v>
      </c>
      <c r="E12" s="48" t="s">
        <v>204</v>
      </c>
      <c r="F12" s="48"/>
      <c r="G12" s="48" t="s">
        <v>201</v>
      </c>
      <c r="H12" s="48" t="s">
        <v>207</v>
      </c>
      <c r="I12" s="48" t="s">
        <v>217</v>
      </c>
      <c r="J12" s="48" t="s">
        <v>228</v>
      </c>
      <c r="K12" s="48" t="s">
        <v>217</v>
      </c>
      <c r="L12" s="48" t="s">
        <v>222</v>
      </c>
      <c r="M12" s="48" t="s">
        <v>224</v>
      </c>
      <c r="N12" s="48" t="s">
        <v>226</v>
      </c>
      <c r="O12" s="48" t="s">
        <v>228</v>
      </c>
      <c r="P12" s="48" t="s">
        <v>229</v>
      </c>
      <c r="Q12" s="48"/>
      <c r="R12" s="48"/>
      <c r="S12" s="48"/>
    </row>
    <row r="13" spans="1:19" ht="21.95" customHeight="1" x14ac:dyDescent="0.25">
      <c r="A13" s="47">
        <v>8</v>
      </c>
      <c r="B13" s="47" t="s">
        <v>194</v>
      </c>
      <c r="C13" s="48" t="s">
        <v>209</v>
      </c>
      <c r="D13" s="48" t="s">
        <v>203</v>
      </c>
      <c r="E13" s="48" t="s">
        <v>204</v>
      </c>
      <c r="F13" s="48"/>
      <c r="G13" s="48" t="s">
        <v>201</v>
      </c>
      <c r="H13" s="48" t="s">
        <v>207</v>
      </c>
      <c r="I13" s="48" t="s">
        <v>217</v>
      </c>
      <c r="J13" s="48" t="s">
        <v>228</v>
      </c>
      <c r="K13" s="48" t="s">
        <v>217</v>
      </c>
      <c r="L13" s="48" t="s">
        <v>222</v>
      </c>
      <c r="M13" s="48" t="s">
        <v>224</v>
      </c>
      <c r="N13" s="48" t="s">
        <v>226</v>
      </c>
      <c r="O13" s="48" t="s">
        <v>228</v>
      </c>
      <c r="P13" s="48" t="s">
        <v>229</v>
      </c>
      <c r="Q13" s="48"/>
      <c r="R13" s="48"/>
      <c r="S13" s="48"/>
    </row>
    <row r="14" spans="1:19" ht="21.95" customHeight="1" x14ac:dyDescent="0.25">
      <c r="A14" s="44">
        <v>9</v>
      </c>
      <c r="B14" s="44" t="s">
        <v>11</v>
      </c>
      <c r="C14" s="45" t="s">
        <v>210</v>
      </c>
      <c r="D14" s="45" t="s">
        <v>210</v>
      </c>
      <c r="E14" s="45" t="s">
        <v>203</v>
      </c>
      <c r="F14" s="45" t="s">
        <v>206</v>
      </c>
      <c r="G14" s="45" t="s">
        <v>212</v>
      </c>
      <c r="H14" s="45" t="s">
        <v>210</v>
      </c>
      <c r="I14" s="45" t="s">
        <v>218</v>
      </c>
      <c r="J14" s="45" t="s">
        <v>229</v>
      </c>
      <c r="K14" s="45" t="s">
        <v>221</v>
      </c>
      <c r="L14" s="45" t="s">
        <v>221</v>
      </c>
      <c r="M14" s="45" t="s">
        <v>225</v>
      </c>
      <c r="N14" s="45" t="s">
        <v>226</v>
      </c>
      <c r="O14" s="45" t="s">
        <v>228</v>
      </c>
      <c r="P14" s="45" t="s">
        <v>229</v>
      </c>
      <c r="Q14" s="45"/>
      <c r="R14" s="45"/>
      <c r="S14" s="45"/>
    </row>
    <row r="15" spans="1:19" ht="21.95" customHeight="1" x14ac:dyDescent="0.25">
      <c r="A15" s="44">
        <v>10</v>
      </c>
      <c r="B15" s="44" t="s">
        <v>12</v>
      </c>
      <c r="C15" s="45" t="s">
        <v>207</v>
      </c>
      <c r="D15" s="45" t="s">
        <v>210</v>
      </c>
      <c r="E15" s="45" t="s">
        <v>203</v>
      </c>
      <c r="F15" s="45" t="s">
        <v>206</v>
      </c>
      <c r="G15" s="45" t="s">
        <v>212</v>
      </c>
      <c r="H15" s="45" t="s">
        <v>210</v>
      </c>
      <c r="I15" s="45" t="s">
        <v>214</v>
      </c>
      <c r="J15" s="45" t="s">
        <v>229</v>
      </c>
      <c r="K15" s="45" t="s">
        <v>221</v>
      </c>
      <c r="L15" s="45" t="s">
        <v>221</v>
      </c>
      <c r="M15" s="45" t="s">
        <v>225</v>
      </c>
      <c r="N15" s="45" t="s">
        <v>226</v>
      </c>
      <c r="O15" s="45" t="s">
        <v>228</v>
      </c>
      <c r="P15" s="45" t="s">
        <v>229</v>
      </c>
      <c r="Q15" s="45"/>
      <c r="R15" s="45"/>
      <c r="S15" s="45"/>
    </row>
    <row r="16" spans="1:19" ht="21.95" customHeight="1" x14ac:dyDescent="0.25">
      <c r="A16" s="44">
        <v>11</v>
      </c>
      <c r="B16" s="44" t="s">
        <v>13</v>
      </c>
      <c r="C16" s="45" t="s">
        <v>207</v>
      </c>
      <c r="D16" s="45" t="s">
        <v>210</v>
      </c>
      <c r="E16" s="45" t="s">
        <v>203</v>
      </c>
      <c r="F16" s="45" t="s">
        <v>206</v>
      </c>
      <c r="G16" s="45" t="s">
        <v>212</v>
      </c>
      <c r="H16" s="45" t="s">
        <v>210</v>
      </c>
      <c r="I16" s="45" t="s">
        <v>218</v>
      </c>
      <c r="J16" s="45" t="s">
        <v>229</v>
      </c>
      <c r="K16" s="45" t="s">
        <v>221</v>
      </c>
      <c r="L16" s="45" t="s">
        <v>221</v>
      </c>
      <c r="M16" s="45" t="s">
        <v>225</v>
      </c>
      <c r="N16" s="45" t="s">
        <v>226</v>
      </c>
      <c r="O16" s="45" t="s">
        <v>228</v>
      </c>
      <c r="P16" s="45" t="s">
        <v>229</v>
      </c>
      <c r="Q16" s="45"/>
      <c r="R16" s="45"/>
      <c r="S16" s="45"/>
    </row>
    <row r="17" spans="1:19" ht="21.95" customHeight="1" x14ac:dyDescent="0.25">
      <c r="A17" s="44">
        <v>12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1.95" customHeight="1" x14ac:dyDescent="0.25">
      <c r="A18" s="47">
        <v>13</v>
      </c>
      <c r="B18" s="47" t="s">
        <v>3</v>
      </c>
      <c r="C18" s="48" t="s">
        <v>198</v>
      </c>
      <c r="D18" s="48"/>
      <c r="E18" s="48" t="s">
        <v>200</v>
      </c>
      <c r="F18" s="48" t="s">
        <v>206</v>
      </c>
      <c r="G18" s="48" t="s">
        <v>201</v>
      </c>
      <c r="H18" s="48" t="s">
        <v>198</v>
      </c>
      <c r="I18" s="48" t="s">
        <v>216</v>
      </c>
      <c r="J18" s="48" t="s">
        <v>213</v>
      </c>
      <c r="K18" s="48" t="s">
        <v>220</v>
      </c>
      <c r="L18" s="48" t="s">
        <v>220</v>
      </c>
      <c r="M18" s="48" t="s">
        <v>225</v>
      </c>
      <c r="N18" s="48" t="s">
        <v>227</v>
      </c>
      <c r="O18" s="48" t="s">
        <v>228</v>
      </c>
      <c r="P18" s="48"/>
      <c r="Q18" s="48"/>
      <c r="R18" s="48"/>
      <c r="S18" s="48"/>
    </row>
    <row r="19" spans="1:19" ht="21.95" customHeight="1" x14ac:dyDescent="0.25">
      <c r="A19" s="47">
        <v>14</v>
      </c>
      <c r="B19" s="47" t="s">
        <v>4</v>
      </c>
      <c r="C19" s="48" t="s">
        <v>202</v>
      </c>
      <c r="D19" s="48" t="s">
        <v>211</v>
      </c>
      <c r="E19" s="48" t="s">
        <v>200</v>
      </c>
      <c r="F19" s="48" t="s">
        <v>206</v>
      </c>
      <c r="G19" s="48" t="s">
        <v>201</v>
      </c>
      <c r="H19" s="48" t="s">
        <v>198</v>
      </c>
      <c r="I19" s="48" t="s">
        <v>215</v>
      </c>
      <c r="J19" s="48" t="s">
        <v>213</v>
      </c>
      <c r="K19" s="48" t="s">
        <v>220</v>
      </c>
      <c r="L19" s="48" t="s">
        <v>220</v>
      </c>
      <c r="M19" s="48" t="s">
        <v>225</v>
      </c>
      <c r="N19" s="48" t="s">
        <v>227</v>
      </c>
      <c r="O19" s="48" t="s">
        <v>228</v>
      </c>
      <c r="P19" s="48"/>
      <c r="Q19" s="48"/>
      <c r="R19" s="48"/>
      <c r="S19" s="48"/>
    </row>
    <row r="20" spans="1:19" ht="21.95" customHeight="1" x14ac:dyDescent="0.25">
      <c r="A20" s="47">
        <v>15</v>
      </c>
      <c r="B20" s="47" t="s">
        <v>5</v>
      </c>
      <c r="C20" s="48" t="s">
        <v>202</v>
      </c>
      <c r="D20" s="48" t="s">
        <v>211</v>
      </c>
      <c r="E20" s="48" t="s">
        <v>200</v>
      </c>
      <c r="F20" s="48" t="s">
        <v>206</v>
      </c>
      <c r="G20" s="48" t="s">
        <v>201</v>
      </c>
      <c r="H20" s="48" t="s">
        <v>198</v>
      </c>
      <c r="I20" s="48" t="s">
        <v>215</v>
      </c>
      <c r="J20" s="48" t="s">
        <v>213</v>
      </c>
      <c r="K20" s="48" t="s">
        <v>220</v>
      </c>
      <c r="L20" s="48" t="s">
        <v>220</v>
      </c>
      <c r="M20" s="48" t="s">
        <v>225</v>
      </c>
      <c r="N20" s="48" t="s">
        <v>227</v>
      </c>
      <c r="O20" s="48" t="s">
        <v>228</v>
      </c>
      <c r="P20" s="48"/>
      <c r="Q20" s="48"/>
      <c r="R20" s="48"/>
      <c r="S20" s="48"/>
    </row>
    <row r="21" spans="1:19" ht="21.9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</sheetData>
  <mergeCells count="1">
    <mergeCell ref="A2:S2"/>
  </mergeCells>
  <pageMargins left="0.49" right="0.28000000000000003" top="0.74803149606299213" bottom="0.74803149606299213" header="0.31496062992125984" footer="0.31496062992125984"/>
  <pageSetup paperSize="9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6"/>
  <sheetViews>
    <sheetView workbookViewId="0">
      <selection activeCell="C4" sqref="C4"/>
    </sheetView>
  </sheetViews>
  <sheetFormatPr defaultColWidth="11" defaultRowHeight="15.75" x14ac:dyDescent="0.25"/>
  <cols>
    <col min="1" max="1" width="7.125" style="1" customWidth="1"/>
    <col min="2" max="2" width="25.25" style="1" customWidth="1"/>
    <col min="3" max="3" width="24.75" style="1" customWidth="1"/>
    <col min="4" max="4" width="20.25" style="1" customWidth="1"/>
    <col min="5" max="16384" width="11" style="1"/>
  </cols>
  <sheetData>
    <row r="1" spans="1:4" ht="18.75" x14ac:dyDescent="0.3">
      <c r="A1" s="293" t="s">
        <v>262</v>
      </c>
      <c r="B1" s="293"/>
      <c r="C1" s="293"/>
      <c r="D1" s="293"/>
    </row>
    <row r="2" spans="1:4" ht="16.5" customHeight="1" x14ac:dyDescent="0.3">
      <c r="A2" s="124"/>
      <c r="B2" s="124"/>
      <c r="C2" s="124"/>
      <c r="D2" s="124"/>
    </row>
    <row r="3" spans="1:4" ht="24" customHeight="1" x14ac:dyDescent="0.25">
      <c r="A3" s="89" t="s">
        <v>169</v>
      </c>
      <c r="B3" s="89" t="s">
        <v>16</v>
      </c>
      <c r="C3" s="89" t="s">
        <v>179</v>
      </c>
      <c r="D3" s="89" t="s">
        <v>178</v>
      </c>
    </row>
    <row r="4" spans="1:4" ht="18.95" customHeight="1" x14ac:dyDescent="0.25">
      <c r="A4" s="90">
        <f>IF(B4="","",1)</f>
        <v>1</v>
      </c>
      <c r="B4" s="91" t="s">
        <v>104</v>
      </c>
      <c r="C4" s="92" t="s">
        <v>271</v>
      </c>
      <c r="D4" s="92"/>
    </row>
    <row r="5" spans="1:4" ht="18.95" customHeight="1" x14ac:dyDescent="0.25">
      <c r="A5" s="90">
        <f>IF(B5="","",A4+1)</f>
        <v>2</v>
      </c>
      <c r="B5" s="93" t="s">
        <v>37</v>
      </c>
      <c r="C5" s="92">
        <v>4</v>
      </c>
      <c r="D5" s="92"/>
    </row>
    <row r="6" spans="1:4" ht="18.95" customHeight="1" x14ac:dyDescent="0.25">
      <c r="A6" s="90">
        <f t="shared" ref="A6:A36" si="0">IF(B6="","",A5+1)</f>
        <v>3</v>
      </c>
      <c r="B6" s="91" t="s">
        <v>25</v>
      </c>
      <c r="C6" s="92" t="s">
        <v>272</v>
      </c>
      <c r="D6" s="92"/>
    </row>
    <row r="7" spans="1:4" ht="18.95" customHeight="1" x14ac:dyDescent="0.25">
      <c r="A7" s="90">
        <f t="shared" si="0"/>
        <v>4</v>
      </c>
      <c r="B7" s="91" t="s">
        <v>38</v>
      </c>
      <c r="C7" s="92" t="s">
        <v>273</v>
      </c>
      <c r="D7" s="92"/>
    </row>
    <row r="8" spans="1:4" ht="18.95" customHeight="1" x14ac:dyDescent="0.25">
      <c r="A8" s="90">
        <f t="shared" si="0"/>
        <v>5</v>
      </c>
      <c r="B8" s="91" t="s">
        <v>44</v>
      </c>
      <c r="C8" s="92" t="s">
        <v>274</v>
      </c>
      <c r="D8" s="92"/>
    </row>
    <row r="9" spans="1:4" ht="18.95" customHeight="1" x14ac:dyDescent="0.25">
      <c r="A9" s="90">
        <f t="shared" si="0"/>
        <v>6</v>
      </c>
      <c r="B9" s="91" t="s">
        <v>85</v>
      </c>
      <c r="C9" s="91" t="s">
        <v>260</v>
      </c>
      <c r="D9" s="92"/>
    </row>
    <row r="10" spans="1:4" ht="18.95" customHeight="1" x14ac:dyDescent="0.25">
      <c r="A10" s="90">
        <f t="shared" si="0"/>
        <v>7</v>
      </c>
      <c r="B10" s="91" t="s">
        <v>101</v>
      </c>
      <c r="C10" s="91"/>
      <c r="D10" s="92"/>
    </row>
    <row r="11" spans="1:4" ht="18.95" customHeight="1" x14ac:dyDescent="0.25">
      <c r="A11" s="90">
        <f t="shared" si="0"/>
        <v>8</v>
      </c>
      <c r="B11" s="91" t="s">
        <v>94</v>
      </c>
      <c r="C11" s="91"/>
      <c r="D11" s="92"/>
    </row>
    <row r="12" spans="1:4" ht="18.95" customHeight="1" x14ac:dyDescent="0.25">
      <c r="A12" s="90">
        <f t="shared" si="0"/>
        <v>9</v>
      </c>
      <c r="B12" s="91" t="s">
        <v>54</v>
      </c>
      <c r="C12" s="91" t="s">
        <v>275</v>
      </c>
      <c r="D12" s="92" t="s">
        <v>276</v>
      </c>
    </row>
    <row r="13" spans="1:4" ht="18.95" customHeight="1" x14ac:dyDescent="0.25">
      <c r="A13" s="90">
        <f t="shared" si="0"/>
        <v>10</v>
      </c>
      <c r="B13" s="91" t="s">
        <v>26</v>
      </c>
      <c r="C13" s="91" t="s">
        <v>277</v>
      </c>
      <c r="D13" s="141">
        <v>6</v>
      </c>
    </row>
    <row r="14" spans="1:4" ht="18.95" customHeight="1" x14ac:dyDescent="0.25">
      <c r="A14" s="90">
        <f t="shared" si="0"/>
        <v>11</v>
      </c>
      <c r="B14" s="91" t="s">
        <v>30</v>
      </c>
      <c r="C14" s="91" t="s">
        <v>278</v>
      </c>
      <c r="D14" s="92">
        <v>6</v>
      </c>
    </row>
    <row r="15" spans="1:4" ht="18.95" customHeight="1" x14ac:dyDescent="0.25">
      <c r="A15" s="90">
        <f t="shared" si="0"/>
        <v>12</v>
      </c>
      <c r="B15" s="91" t="s">
        <v>31</v>
      </c>
      <c r="C15" s="91" t="s">
        <v>279</v>
      </c>
      <c r="D15" s="92" t="s">
        <v>280</v>
      </c>
    </row>
    <row r="16" spans="1:4" ht="18.95" customHeight="1" x14ac:dyDescent="0.25">
      <c r="A16" s="90">
        <f t="shared" si="0"/>
        <v>13</v>
      </c>
      <c r="B16" s="91" t="s">
        <v>32</v>
      </c>
      <c r="C16" s="91" t="s">
        <v>281</v>
      </c>
      <c r="D16" s="92">
        <v>5.3</v>
      </c>
    </row>
    <row r="17" spans="1:4" ht="18.95" customHeight="1" x14ac:dyDescent="0.25">
      <c r="A17" s="90">
        <f t="shared" si="0"/>
        <v>14</v>
      </c>
      <c r="B17" s="91" t="s">
        <v>33</v>
      </c>
      <c r="C17" s="94" t="s">
        <v>282</v>
      </c>
      <c r="D17" s="92">
        <v>7</v>
      </c>
    </row>
    <row r="18" spans="1:4" ht="18.95" customHeight="1" x14ac:dyDescent="0.25">
      <c r="A18" s="90">
        <f t="shared" si="0"/>
        <v>15</v>
      </c>
      <c r="B18" s="91" t="s">
        <v>34</v>
      </c>
      <c r="C18" s="91" t="s">
        <v>283</v>
      </c>
      <c r="D18" s="92">
        <v>5.6</v>
      </c>
    </row>
    <row r="19" spans="1:4" ht="18.95" customHeight="1" x14ac:dyDescent="0.25">
      <c r="A19" s="90">
        <f t="shared" si="0"/>
        <v>16</v>
      </c>
      <c r="B19" s="91" t="s">
        <v>24</v>
      </c>
      <c r="C19" s="91" t="s">
        <v>284</v>
      </c>
      <c r="D19" s="141" t="s">
        <v>285</v>
      </c>
    </row>
    <row r="20" spans="1:4" ht="18.95" customHeight="1" x14ac:dyDescent="0.25">
      <c r="A20" s="90">
        <f t="shared" si="0"/>
        <v>17</v>
      </c>
      <c r="B20" s="91" t="s">
        <v>27</v>
      </c>
      <c r="C20" s="91" t="s">
        <v>286</v>
      </c>
      <c r="D20" s="92" t="s">
        <v>287</v>
      </c>
    </row>
    <row r="21" spans="1:4" ht="18.95" customHeight="1" x14ac:dyDescent="0.25">
      <c r="A21" s="90">
        <f t="shared" si="0"/>
        <v>18</v>
      </c>
      <c r="B21" s="91" t="s">
        <v>110</v>
      </c>
      <c r="C21" s="91" t="s">
        <v>259</v>
      </c>
      <c r="D21" s="92">
        <v>7</v>
      </c>
    </row>
    <row r="22" spans="1:4" ht="18.95" customHeight="1" x14ac:dyDescent="0.25">
      <c r="A22" s="90">
        <f t="shared" si="0"/>
        <v>19</v>
      </c>
      <c r="B22" s="91" t="s">
        <v>93</v>
      </c>
      <c r="C22" s="91" t="s">
        <v>288</v>
      </c>
      <c r="D22" s="92" t="s">
        <v>289</v>
      </c>
    </row>
    <row r="23" spans="1:4" ht="18.95" customHeight="1" x14ac:dyDescent="0.25">
      <c r="A23" s="90">
        <f t="shared" si="0"/>
        <v>20</v>
      </c>
      <c r="B23" s="91" t="s">
        <v>97</v>
      </c>
      <c r="C23" s="91" t="s">
        <v>290</v>
      </c>
      <c r="D23" s="92">
        <v>3.6</v>
      </c>
    </row>
    <row r="24" spans="1:4" ht="18.95" customHeight="1" x14ac:dyDescent="0.25">
      <c r="A24" s="90">
        <f t="shared" si="0"/>
        <v>21</v>
      </c>
      <c r="B24" s="91" t="s">
        <v>42</v>
      </c>
      <c r="C24" s="91" t="s">
        <v>291</v>
      </c>
      <c r="D24" s="92" t="s">
        <v>261</v>
      </c>
    </row>
    <row r="25" spans="1:4" ht="18.95" customHeight="1" x14ac:dyDescent="0.25">
      <c r="A25" s="90">
        <f t="shared" si="0"/>
        <v>22</v>
      </c>
      <c r="B25" s="91" t="s">
        <v>35</v>
      </c>
      <c r="C25" s="91" t="s">
        <v>292</v>
      </c>
      <c r="D25" s="92" t="s">
        <v>293</v>
      </c>
    </row>
    <row r="26" spans="1:4" ht="18.95" customHeight="1" x14ac:dyDescent="0.25">
      <c r="A26" s="90">
        <f t="shared" si="0"/>
        <v>23</v>
      </c>
      <c r="B26" s="91" t="s">
        <v>36</v>
      </c>
      <c r="C26" s="91" t="s">
        <v>294</v>
      </c>
      <c r="D26" s="92">
        <v>2.7</v>
      </c>
    </row>
    <row r="27" spans="1:4" ht="18.95" customHeight="1" x14ac:dyDescent="0.25">
      <c r="A27" s="90">
        <f t="shared" si="0"/>
        <v>24</v>
      </c>
      <c r="B27" s="91" t="s">
        <v>39</v>
      </c>
      <c r="C27" s="95" t="s">
        <v>295</v>
      </c>
      <c r="D27" s="92">
        <v>5.6</v>
      </c>
    </row>
    <row r="28" spans="1:4" ht="18.95" customHeight="1" x14ac:dyDescent="0.25">
      <c r="A28" s="90">
        <f t="shared" si="0"/>
        <v>25</v>
      </c>
      <c r="B28" s="91" t="s">
        <v>40</v>
      </c>
      <c r="C28" s="91" t="s">
        <v>305</v>
      </c>
      <c r="D28" s="92">
        <v>4.5</v>
      </c>
    </row>
    <row r="29" spans="1:4" ht="18.95" customHeight="1" x14ac:dyDescent="0.25">
      <c r="A29" s="90">
        <f t="shared" si="0"/>
        <v>26</v>
      </c>
      <c r="B29" s="91" t="s">
        <v>41</v>
      </c>
      <c r="C29" s="95" t="s">
        <v>296</v>
      </c>
      <c r="D29" s="92">
        <v>3.4</v>
      </c>
    </row>
    <row r="30" spans="1:4" ht="18.95" customHeight="1" x14ac:dyDescent="0.25">
      <c r="A30" s="90">
        <f t="shared" si="0"/>
        <v>27</v>
      </c>
      <c r="B30" s="91" t="s">
        <v>43</v>
      </c>
      <c r="C30" s="91" t="s">
        <v>297</v>
      </c>
      <c r="D30" s="92" t="s">
        <v>298</v>
      </c>
    </row>
    <row r="31" spans="1:4" ht="18.95" customHeight="1" x14ac:dyDescent="0.25">
      <c r="A31" s="90">
        <f t="shared" si="0"/>
        <v>28</v>
      </c>
      <c r="B31" s="91" t="s">
        <v>28</v>
      </c>
      <c r="C31" s="91" t="s">
        <v>299</v>
      </c>
      <c r="D31" s="92">
        <v>2.7</v>
      </c>
    </row>
    <row r="32" spans="1:4" ht="18.95" customHeight="1" x14ac:dyDescent="0.25">
      <c r="A32" s="90">
        <f t="shared" si="0"/>
        <v>29</v>
      </c>
      <c r="B32" s="91" t="s">
        <v>29</v>
      </c>
      <c r="C32" s="91" t="s">
        <v>300</v>
      </c>
      <c r="D32" s="92">
        <v>3.4</v>
      </c>
    </row>
    <row r="33" spans="1:4" ht="18.95" customHeight="1" x14ac:dyDescent="0.25">
      <c r="A33" s="90">
        <f t="shared" si="0"/>
        <v>30</v>
      </c>
      <c r="B33" s="91" t="s">
        <v>45</v>
      </c>
      <c r="C33" s="91" t="s">
        <v>301</v>
      </c>
      <c r="D33" s="141">
        <v>2</v>
      </c>
    </row>
    <row r="34" spans="1:4" ht="18.95" customHeight="1" x14ac:dyDescent="0.25">
      <c r="A34" s="90">
        <f t="shared" si="0"/>
        <v>31</v>
      </c>
      <c r="B34" s="91" t="s">
        <v>46</v>
      </c>
      <c r="C34" s="91" t="s">
        <v>302</v>
      </c>
      <c r="D34" s="92">
        <v>2</v>
      </c>
    </row>
    <row r="35" spans="1:4" ht="18.95" customHeight="1" x14ac:dyDescent="0.25">
      <c r="A35" s="90">
        <f t="shared" si="0"/>
        <v>32</v>
      </c>
      <c r="B35" s="91" t="s">
        <v>48</v>
      </c>
      <c r="C35" s="92" t="s">
        <v>304</v>
      </c>
      <c r="D35" s="92">
        <v>3.5</v>
      </c>
    </row>
    <row r="36" spans="1:4" ht="18.95" customHeight="1" x14ac:dyDescent="0.25">
      <c r="A36" s="90">
        <f t="shared" si="0"/>
        <v>33</v>
      </c>
      <c r="B36" s="91" t="s">
        <v>47</v>
      </c>
      <c r="C36" s="92" t="s">
        <v>303</v>
      </c>
      <c r="D36" s="92">
        <v>4.5</v>
      </c>
    </row>
  </sheetData>
  <mergeCells count="1">
    <mergeCell ref="A1:D1"/>
  </mergeCells>
  <phoneticPr fontId="4" type="noConversion"/>
  <pageMargins left="0.96" right="0.63" top="0.64" bottom="0.41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Q120"/>
  <sheetViews>
    <sheetView zoomScale="85" zoomScaleNormal="85" workbookViewId="0">
      <selection activeCell="AV117" sqref="AV117"/>
    </sheetView>
  </sheetViews>
  <sheetFormatPr defaultColWidth="7.125" defaultRowHeight="15.75" x14ac:dyDescent="0.25"/>
  <cols>
    <col min="1" max="1" width="1.125" style="227" customWidth="1"/>
    <col min="2" max="2" width="2.75" style="227" customWidth="1"/>
    <col min="3" max="3" width="2.375" style="227" customWidth="1"/>
    <col min="4" max="4" width="4" style="227" customWidth="1"/>
    <col min="5" max="7" width="4.125" style="227" customWidth="1"/>
    <col min="8" max="8" width="4" style="227" customWidth="1"/>
    <col min="9" max="9" width="4.125" style="227" customWidth="1"/>
    <col min="10" max="10" width="2.875" style="227" customWidth="1"/>
    <col min="11" max="11" width="0.125" style="227" customWidth="1"/>
    <col min="12" max="12" width="1.25" style="227" customWidth="1"/>
    <col min="13" max="14" width="2.375" style="227" customWidth="1"/>
    <col min="15" max="15" width="4.125" style="227" customWidth="1"/>
    <col min="16" max="16" width="4" style="227" customWidth="1"/>
    <col min="17" max="19" width="4.125" style="227" customWidth="1"/>
    <col min="20" max="20" width="4" style="227" customWidth="1"/>
    <col min="21" max="21" width="2.875" style="227" customWidth="1"/>
    <col min="22" max="22" width="0.125" style="227" customWidth="1"/>
    <col min="23" max="23" width="1.25" style="227" customWidth="1"/>
    <col min="24" max="25" width="2.375" style="227" customWidth="1"/>
    <col min="26" max="26" width="4.125" style="227" customWidth="1"/>
    <col min="27" max="27" width="4" style="227" customWidth="1"/>
    <col min="28" max="30" width="4.125" style="227" customWidth="1"/>
    <col min="31" max="31" width="4" style="227" customWidth="1"/>
    <col min="32" max="32" width="2.875" style="227" customWidth="1"/>
    <col min="33" max="33" width="0.125" style="227" customWidth="1"/>
    <col min="34" max="34" width="1.25" style="227" customWidth="1"/>
    <col min="35" max="36" width="2.375" style="227" customWidth="1"/>
    <col min="37" max="38" width="4.125" style="227" customWidth="1"/>
    <col min="39" max="39" width="4" style="227" customWidth="1"/>
    <col min="40" max="42" width="4.125" style="227" customWidth="1"/>
    <col min="43" max="430" width="2.75" style="227" customWidth="1"/>
    <col min="431" max="16384" width="7.125" style="227"/>
  </cols>
  <sheetData>
    <row r="2" spans="1:43" ht="12.95" customHeight="1" x14ac:dyDescent="0.25">
      <c r="A2" s="383" t="s">
        <v>387</v>
      </c>
      <c r="B2" s="383" t="s">
        <v>353</v>
      </c>
      <c r="C2" s="383" t="s">
        <v>353</v>
      </c>
      <c r="D2" s="383" t="s">
        <v>353</v>
      </c>
      <c r="E2" s="383" t="s">
        <v>353</v>
      </c>
      <c r="F2" s="383" t="s">
        <v>353</v>
      </c>
      <c r="G2" s="383" t="s">
        <v>353</v>
      </c>
      <c r="H2" s="383" t="s">
        <v>353</v>
      </c>
      <c r="I2" s="383" t="s">
        <v>353</v>
      </c>
      <c r="J2" s="383" t="s">
        <v>353</v>
      </c>
      <c r="K2" s="227" t="s">
        <v>353</v>
      </c>
      <c r="L2" s="383" t="s">
        <v>388</v>
      </c>
      <c r="M2" s="383" t="s">
        <v>353</v>
      </c>
      <c r="N2" s="383" t="s">
        <v>353</v>
      </c>
      <c r="O2" s="383" t="s">
        <v>353</v>
      </c>
      <c r="P2" s="383" t="s">
        <v>353</v>
      </c>
      <c r="Q2" s="383" t="s">
        <v>353</v>
      </c>
      <c r="R2" s="383" t="s">
        <v>353</v>
      </c>
      <c r="S2" s="383" t="s">
        <v>353</v>
      </c>
      <c r="T2" s="383" t="s">
        <v>353</v>
      </c>
      <c r="U2" s="383" t="s">
        <v>353</v>
      </c>
      <c r="V2" s="227" t="s">
        <v>353</v>
      </c>
      <c r="W2" s="383" t="s">
        <v>389</v>
      </c>
      <c r="X2" s="383" t="s">
        <v>353</v>
      </c>
      <c r="Y2" s="383" t="s">
        <v>353</v>
      </c>
      <c r="Z2" s="383" t="s">
        <v>353</v>
      </c>
      <c r="AA2" s="383" t="s">
        <v>353</v>
      </c>
      <c r="AB2" s="383" t="s">
        <v>353</v>
      </c>
      <c r="AC2" s="383" t="s">
        <v>353</v>
      </c>
      <c r="AD2" s="383" t="s">
        <v>353</v>
      </c>
      <c r="AE2" s="383" t="s">
        <v>353</v>
      </c>
      <c r="AF2" s="383" t="s">
        <v>353</v>
      </c>
      <c r="AG2" s="227" t="s">
        <v>353</v>
      </c>
      <c r="AH2" s="384" t="s">
        <v>390</v>
      </c>
      <c r="AI2" s="384" t="s">
        <v>353</v>
      </c>
      <c r="AJ2" s="384" t="s">
        <v>353</v>
      </c>
      <c r="AK2" s="384" t="s">
        <v>353</v>
      </c>
      <c r="AL2" s="384" t="s">
        <v>353</v>
      </c>
      <c r="AM2" s="384" t="s">
        <v>353</v>
      </c>
      <c r="AN2" s="384" t="s">
        <v>353</v>
      </c>
      <c r="AO2" s="384" t="s">
        <v>353</v>
      </c>
      <c r="AP2" s="384" t="s">
        <v>353</v>
      </c>
      <c r="AQ2" s="384" t="s">
        <v>353</v>
      </c>
    </row>
    <row r="3" spans="1:43" ht="12" customHeight="1" x14ac:dyDescent="0.25">
      <c r="A3" s="384" t="s">
        <v>391</v>
      </c>
      <c r="B3" s="384" t="s">
        <v>353</v>
      </c>
      <c r="C3" s="384" t="s">
        <v>353</v>
      </c>
      <c r="D3" s="384" t="s">
        <v>353</v>
      </c>
      <c r="E3" s="384" t="s">
        <v>353</v>
      </c>
      <c r="F3" s="384" t="s">
        <v>353</v>
      </c>
      <c r="G3" s="384" t="s">
        <v>353</v>
      </c>
      <c r="H3" s="384" t="s">
        <v>353</v>
      </c>
      <c r="I3" s="384" t="s">
        <v>353</v>
      </c>
      <c r="J3" s="384" t="s">
        <v>353</v>
      </c>
      <c r="K3" s="227" t="s">
        <v>353</v>
      </c>
      <c r="L3" s="384" t="s">
        <v>392</v>
      </c>
      <c r="M3" s="384" t="s">
        <v>353</v>
      </c>
      <c r="N3" s="384" t="s">
        <v>353</v>
      </c>
      <c r="O3" s="384" t="s">
        <v>353</v>
      </c>
      <c r="P3" s="384" t="s">
        <v>353</v>
      </c>
      <c r="Q3" s="384" t="s">
        <v>353</v>
      </c>
      <c r="R3" s="384" t="s">
        <v>353</v>
      </c>
      <c r="S3" s="384" t="s">
        <v>353</v>
      </c>
      <c r="T3" s="384" t="s">
        <v>353</v>
      </c>
      <c r="U3" s="384" t="s">
        <v>353</v>
      </c>
      <c r="V3" s="227" t="s">
        <v>353</v>
      </c>
      <c r="W3" s="384" t="s">
        <v>393</v>
      </c>
      <c r="X3" s="384" t="s">
        <v>353</v>
      </c>
      <c r="Y3" s="384" t="s">
        <v>353</v>
      </c>
      <c r="Z3" s="384" t="s">
        <v>353</v>
      </c>
      <c r="AA3" s="384" t="s">
        <v>353</v>
      </c>
      <c r="AB3" s="384" t="s">
        <v>353</v>
      </c>
      <c r="AC3" s="384" t="s">
        <v>353</v>
      </c>
      <c r="AD3" s="384" t="s">
        <v>353</v>
      </c>
      <c r="AE3" s="384" t="s">
        <v>353</v>
      </c>
      <c r="AF3" s="384" t="s">
        <v>353</v>
      </c>
      <c r="AG3" s="227" t="s">
        <v>353</v>
      </c>
      <c r="AH3" s="384" t="s">
        <v>391</v>
      </c>
      <c r="AI3" s="384" t="s">
        <v>353</v>
      </c>
      <c r="AJ3" s="384" t="s">
        <v>353</v>
      </c>
      <c r="AK3" s="384" t="s">
        <v>353</v>
      </c>
      <c r="AL3" s="384" t="s">
        <v>353</v>
      </c>
      <c r="AM3" s="384" t="s">
        <v>353</v>
      </c>
      <c r="AN3" s="384" t="s">
        <v>353</v>
      </c>
      <c r="AO3" s="384" t="s">
        <v>353</v>
      </c>
      <c r="AP3" s="384" t="s">
        <v>353</v>
      </c>
      <c r="AQ3" s="384" t="s">
        <v>353</v>
      </c>
    </row>
    <row r="4" spans="1:43" ht="12.95" customHeight="1" x14ac:dyDescent="0.25">
      <c r="A4" s="384" t="s">
        <v>394</v>
      </c>
      <c r="B4" s="384" t="s">
        <v>353</v>
      </c>
      <c r="C4" s="384" t="s">
        <v>353</v>
      </c>
      <c r="D4" s="384" t="s">
        <v>353</v>
      </c>
      <c r="E4" s="384" t="s">
        <v>353</v>
      </c>
      <c r="F4" s="384" t="s">
        <v>353</v>
      </c>
      <c r="G4" s="384" t="s">
        <v>353</v>
      </c>
      <c r="H4" s="384" t="s">
        <v>353</v>
      </c>
      <c r="I4" s="384" t="s">
        <v>353</v>
      </c>
      <c r="J4" s="384" t="s">
        <v>353</v>
      </c>
      <c r="K4" s="227" t="s">
        <v>353</v>
      </c>
      <c r="L4" s="384" t="s">
        <v>395</v>
      </c>
      <c r="M4" s="384" t="s">
        <v>353</v>
      </c>
      <c r="N4" s="384" t="s">
        <v>353</v>
      </c>
      <c r="O4" s="384" t="s">
        <v>353</v>
      </c>
      <c r="P4" s="384" t="s">
        <v>353</v>
      </c>
      <c r="Q4" s="384" t="s">
        <v>353</v>
      </c>
      <c r="R4" s="384" t="s">
        <v>353</v>
      </c>
      <c r="S4" s="384" t="s">
        <v>353</v>
      </c>
      <c r="T4" s="384" t="s">
        <v>353</v>
      </c>
      <c r="U4" s="384" t="s">
        <v>353</v>
      </c>
      <c r="V4" s="227" t="s">
        <v>353</v>
      </c>
      <c r="W4" s="384" t="s">
        <v>394</v>
      </c>
      <c r="X4" s="384" t="s">
        <v>353</v>
      </c>
      <c r="Y4" s="384" t="s">
        <v>353</v>
      </c>
      <c r="Z4" s="384" t="s">
        <v>353</v>
      </c>
      <c r="AA4" s="384" t="s">
        <v>353</v>
      </c>
      <c r="AB4" s="384" t="s">
        <v>353</v>
      </c>
      <c r="AC4" s="384" t="s">
        <v>353</v>
      </c>
      <c r="AD4" s="384" t="s">
        <v>353</v>
      </c>
      <c r="AE4" s="384" t="s">
        <v>353</v>
      </c>
      <c r="AF4" s="384" t="s">
        <v>353</v>
      </c>
      <c r="AG4" s="227" t="s">
        <v>353</v>
      </c>
      <c r="AH4" s="384" t="s">
        <v>396</v>
      </c>
      <c r="AI4" s="384" t="s">
        <v>353</v>
      </c>
      <c r="AJ4" s="384" t="s">
        <v>353</v>
      </c>
      <c r="AK4" s="384" t="s">
        <v>353</v>
      </c>
      <c r="AL4" s="384" t="s">
        <v>353</v>
      </c>
      <c r="AM4" s="384" t="s">
        <v>353</v>
      </c>
      <c r="AN4" s="384" t="s">
        <v>353</v>
      </c>
      <c r="AO4" s="384" t="s">
        <v>353</v>
      </c>
      <c r="AP4" s="384" t="s">
        <v>353</v>
      </c>
      <c r="AQ4" s="384" t="s">
        <v>353</v>
      </c>
    </row>
    <row r="5" spans="1:43" ht="16.5" thickBot="1" x14ac:dyDescent="0.3"/>
    <row r="6" spans="1:43" ht="12" customHeight="1" thickBot="1" x14ac:dyDescent="0.3">
      <c r="A6" s="227" t="s">
        <v>353</v>
      </c>
      <c r="B6" s="227" t="s">
        <v>353</v>
      </c>
      <c r="C6" s="227" t="s">
        <v>353</v>
      </c>
      <c r="D6" s="228" t="s">
        <v>397</v>
      </c>
      <c r="E6" s="229" t="s">
        <v>398</v>
      </c>
      <c r="F6" s="229" t="s">
        <v>399</v>
      </c>
      <c r="G6" s="229" t="s">
        <v>400</v>
      </c>
      <c r="H6" s="229" t="s">
        <v>401</v>
      </c>
      <c r="I6" s="230" t="s">
        <v>402</v>
      </c>
      <c r="J6" s="227" t="s">
        <v>353</v>
      </c>
      <c r="K6" s="227" t="s">
        <v>353</v>
      </c>
      <c r="L6" s="227" t="s">
        <v>353</v>
      </c>
      <c r="M6" s="227" t="s">
        <v>353</v>
      </c>
      <c r="N6" s="227" t="s">
        <v>353</v>
      </c>
      <c r="O6" s="228" t="s">
        <v>397</v>
      </c>
      <c r="P6" s="229" t="s">
        <v>398</v>
      </c>
      <c r="Q6" s="229" t="s">
        <v>399</v>
      </c>
      <c r="R6" s="229" t="s">
        <v>400</v>
      </c>
      <c r="S6" s="229" t="s">
        <v>401</v>
      </c>
      <c r="T6" s="230" t="s">
        <v>402</v>
      </c>
      <c r="U6" s="227" t="s">
        <v>353</v>
      </c>
      <c r="V6" s="227" t="s">
        <v>353</v>
      </c>
      <c r="W6" s="227" t="s">
        <v>353</v>
      </c>
      <c r="X6" s="227" t="s">
        <v>353</v>
      </c>
      <c r="Y6" s="227" t="s">
        <v>353</v>
      </c>
      <c r="Z6" s="228" t="s">
        <v>397</v>
      </c>
      <c r="AA6" s="229" t="s">
        <v>398</v>
      </c>
      <c r="AB6" s="229" t="s">
        <v>399</v>
      </c>
      <c r="AC6" s="229" t="s">
        <v>400</v>
      </c>
      <c r="AD6" s="229" t="s">
        <v>401</v>
      </c>
      <c r="AE6" s="230" t="s">
        <v>402</v>
      </c>
      <c r="AF6" s="227" t="s">
        <v>353</v>
      </c>
      <c r="AG6" s="227" t="s">
        <v>353</v>
      </c>
      <c r="AH6" s="227" t="s">
        <v>353</v>
      </c>
      <c r="AI6" s="227" t="s">
        <v>353</v>
      </c>
      <c r="AJ6" s="227" t="s">
        <v>353</v>
      </c>
      <c r="AK6" s="228" t="s">
        <v>397</v>
      </c>
      <c r="AL6" s="229" t="s">
        <v>398</v>
      </c>
      <c r="AM6" s="229" t="s">
        <v>399</v>
      </c>
      <c r="AN6" s="229" t="s">
        <v>400</v>
      </c>
      <c r="AO6" s="229" t="s">
        <v>401</v>
      </c>
      <c r="AP6" s="230" t="s">
        <v>402</v>
      </c>
    </row>
    <row r="7" spans="1:43" ht="12" customHeight="1" thickBot="1" x14ac:dyDescent="0.3">
      <c r="A7" s="227" t="s">
        <v>353</v>
      </c>
      <c r="B7" s="385" t="s">
        <v>403</v>
      </c>
      <c r="C7" s="229" t="s">
        <v>404</v>
      </c>
      <c r="D7" s="228" t="s">
        <v>353</v>
      </c>
      <c r="E7" s="229" t="s">
        <v>108</v>
      </c>
      <c r="F7" s="242" t="s">
        <v>5</v>
      </c>
      <c r="G7" s="229" t="s">
        <v>353</v>
      </c>
      <c r="H7" s="229" t="s">
        <v>109</v>
      </c>
      <c r="I7" s="230" t="s">
        <v>353</v>
      </c>
      <c r="J7" s="227" t="s">
        <v>353</v>
      </c>
      <c r="K7" s="227" t="s">
        <v>353</v>
      </c>
      <c r="L7" s="227" t="s">
        <v>353</v>
      </c>
      <c r="M7" s="385" t="s">
        <v>403</v>
      </c>
      <c r="N7" s="229" t="s">
        <v>404</v>
      </c>
      <c r="O7" s="228" t="s">
        <v>3</v>
      </c>
      <c r="P7" s="229"/>
      <c r="Q7" s="229" t="s">
        <v>353</v>
      </c>
      <c r="R7" s="229" t="s">
        <v>353</v>
      </c>
      <c r="S7" s="229"/>
      <c r="T7" s="230" t="s">
        <v>353</v>
      </c>
      <c r="U7" s="227" t="s">
        <v>353</v>
      </c>
      <c r="V7" s="227" t="s">
        <v>353</v>
      </c>
      <c r="W7" s="227" t="s">
        <v>353</v>
      </c>
      <c r="X7" s="385" t="s">
        <v>403</v>
      </c>
      <c r="Y7" s="229" t="s">
        <v>404</v>
      </c>
      <c r="Z7" s="228" t="s">
        <v>2</v>
      </c>
      <c r="AA7" s="229" t="s">
        <v>109</v>
      </c>
      <c r="AB7" s="229"/>
      <c r="AC7" s="229" t="s">
        <v>353</v>
      </c>
      <c r="AD7" s="242" t="s">
        <v>5</v>
      </c>
      <c r="AE7" s="230" t="s">
        <v>2</v>
      </c>
      <c r="AF7" s="227" t="s">
        <v>353</v>
      </c>
      <c r="AG7" s="227" t="s">
        <v>353</v>
      </c>
      <c r="AH7" s="227" t="s">
        <v>353</v>
      </c>
      <c r="AI7" s="385" t="s">
        <v>403</v>
      </c>
      <c r="AJ7" s="229" t="s">
        <v>404</v>
      </c>
      <c r="AK7" s="228"/>
      <c r="AL7" s="229"/>
      <c r="AM7" s="229"/>
      <c r="AN7" s="229"/>
      <c r="AO7" s="229"/>
      <c r="AP7" s="230"/>
    </row>
    <row r="8" spans="1:43" ht="12" customHeight="1" thickBot="1" x14ac:dyDescent="0.3">
      <c r="A8" s="227" t="s">
        <v>353</v>
      </c>
      <c r="B8" s="385" t="s">
        <v>353</v>
      </c>
      <c r="C8" s="231" t="s">
        <v>405</v>
      </c>
      <c r="D8" s="232"/>
      <c r="E8" s="231" t="s">
        <v>108</v>
      </c>
      <c r="F8" s="244" t="s">
        <v>5</v>
      </c>
      <c r="G8" s="231" t="s">
        <v>353</v>
      </c>
      <c r="H8" s="231" t="s">
        <v>109</v>
      </c>
      <c r="I8" s="233" t="s">
        <v>353</v>
      </c>
      <c r="J8" s="227" t="s">
        <v>353</v>
      </c>
      <c r="K8" s="227" t="s">
        <v>353</v>
      </c>
      <c r="L8" s="227" t="s">
        <v>353</v>
      </c>
      <c r="M8" s="385" t="s">
        <v>353</v>
      </c>
      <c r="N8" s="231" t="s">
        <v>405</v>
      </c>
      <c r="O8" s="232"/>
      <c r="P8" s="231" t="s">
        <v>353</v>
      </c>
      <c r="Q8" s="231" t="s">
        <v>353</v>
      </c>
      <c r="R8" s="231" t="s">
        <v>353</v>
      </c>
      <c r="S8" s="231" t="s">
        <v>3</v>
      </c>
      <c r="T8" s="233" t="s">
        <v>353</v>
      </c>
      <c r="U8" s="227" t="s">
        <v>353</v>
      </c>
      <c r="V8" s="227" t="s">
        <v>353</v>
      </c>
      <c r="W8" s="227" t="s">
        <v>353</v>
      </c>
      <c r="X8" s="385" t="s">
        <v>353</v>
      </c>
      <c r="Y8" s="231" t="s">
        <v>405</v>
      </c>
      <c r="Z8" s="245" t="s">
        <v>2</v>
      </c>
      <c r="AA8" s="231" t="s">
        <v>109</v>
      </c>
      <c r="AB8" s="231"/>
      <c r="AC8" s="244"/>
      <c r="AD8" s="231" t="s">
        <v>2</v>
      </c>
      <c r="AE8" s="233" t="s">
        <v>353</v>
      </c>
      <c r="AF8" s="227" t="s">
        <v>353</v>
      </c>
      <c r="AG8" s="227" t="s">
        <v>353</v>
      </c>
      <c r="AH8" s="227" t="s">
        <v>353</v>
      </c>
      <c r="AI8" s="385" t="s">
        <v>353</v>
      </c>
      <c r="AJ8" s="231" t="s">
        <v>405</v>
      </c>
      <c r="AK8" s="232"/>
      <c r="AL8" s="231"/>
      <c r="AM8" s="231"/>
      <c r="AN8" s="231"/>
      <c r="AO8" s="231"/>
      <c r="AP8" s="233"/>
    </row>
    <row r="9" spans="1:43" ht="12" customHeight="1" thickBot="1" x14ac:dyDescent="0.3">
      <c r="A9" s="227" t="s">
        <v>353</v>
      </c>
      <c r="B9" s="385" t="s">
        <v>353</v>
      </c>
      <c r="C9" s="231" t="s">
        <v>406</v>
      </c>
      <c r="D9" s="232" t="s">
        <v>5</v>
      </c>
      <c r="E9" s="244" t="s">
        <v>5</v>
      </c>
      <c r="F9" s="244"/>
      <c r="G9" s="231" t="s">
        <v>353</v>
      </c>
      <c r="H9" s="244" t="s">
        <v>107</v>
      </c>
      <c r="I9" s="233" t="s">
        <v>353</v>
      </c>
      <c r="J9" s="227" t="s">
        <v>353</v>
      </c>
      <c r="K9" s="227" t="s">
        <v>353</v>
      </c>
      <c r="L9" s="227" t="s">
        <v>353</v>
      </c>
      <c r="M9" s="385" t="s">
        <v>353</v>
      </c>
      <c r="N9" s="231" t="s">
        <v>406</v>
      </c>
      <c r="O9" s="245" t="s">
        <v>3</v>
      </c>
      <c r="P9" s="231" t="s">
        <v>3</v>
      </c>
      <c r="Q9" s="231" t="s">
        <v>353</v>
      </c>
      <c r="R9" s="231" t="s">
        <v>353</v>
      </c>
      <c r="S9" s="231" t="s">
        <v>3</v>
      </c>
      <c r="T9" s="246" t="s">
        <v>5</v>
      </c>
      <c r="U9" s="227" t="s">
        <v>353</v>
      </c>
      <c r="V9" s="227" t="s">
        <v>353</v>
      </c>
      <c r="W9" s="227" t="s">
        <v>353</v>
      </c>
      <c r="X9" s="385" t="s">
        <v>353</v>
      </c>
      <c r="Y9" s="231" t="s">
        <v>406</v>
      </c>
      <c r="Z9" s="245" t="s">
        <v>4</v>
      </c>
      <c r="AA9" s="231" t="s">
        <v>2</v>
      </c>
      <c r="AB9" s="231"/>
      <c r="AC9" s="244"/>
      <c r="AD9" s="231"/>
      <c r="AE9" s="233" t="s">
        <v>109</v>
      </c>
      <c r="AF9" s="227" t="s">
        <v>353</v>
      </c>
      <c r="AG9" s="227" t="s">
        <v>353</v>
      </c>
      <c r="AH9" s="227" t="s">
        <v>353</v>
      </c>
      <c r="AI9" s="385" t="s">
        <v>353</v>
      </c>
      <c r="AJ9" s="231" t="s">
        <v>406</v>
      </c>
      <c r="AK9" s="232"/>
      <c r="AL9" s="231"/>
      <c r="AM9" s="231"/>
      <c r="AN9" s="231"/>
      <c r="AO9" s="231"/>
      <c r="AP9" s="233"/>
    </row>
    <row r="10" spans="1:43" ht="12" customHeight="1" thickBot="1" x14ac:dyDescent="0.3">
      <c r="A10" s="227" t="s">
        <v>353</v>
      </c>
      <c r="B10" s="385" t="s">
        <v>353</v>
      </c>
      <c r="C10" s="231" t="s">
        <v>407</v>
      </c>
      <c r="D10" s="232" t="s">
        <v>107</v>
      </c>
      <c r="E10" s="231" t="s">
        <v>109</v>
      </c>
      <c r="F10" s="244" t="s">
        <v>107</v>
      </c>
      <c r="G10" s="231" t="s">
        <v>353</v>
      </c>
      <c r="H10" s="231" t="s">
        <v>108</v>
      </c>
      <c r="I10" s="233" t="s">
        <v>353</v>
      </c>
      <c r="J10" s="227" t="s">
        <v>353</v>
      </c>
      <c r="K10" s="227" t="s">
        <v>353</v>
      </c>
      <c r="L10" s="227" t="s">
        <v>353</v>
      </c>
      <c r="M10" s="385" t="s">
        <v>353</v>
      </c>
      <c r="N10" s="231" t="s">
        <v>407</v>
      </c>
      <c r="O10" s="245" t="s">
        <v>4</v>
      </c>
      <c r="P10" s="231" t="s">
        <v>3</v>
      </c>
      <c r="Q10" s="231" t="s">
        <v>353</v>
      </c>
      <c r="R10" s="231" t="s">
        <v>353</v>
      </c>
      <c r="S10" s="231" t="s">
        <v>353</v>
      </c>
      <c r="T10" s="246" t="s">
        <v>3</v>
      </c>
      <c r="U10" s="227" t="s">
        <v>353</v>
      </c>
      <c r="V10" s="227" t="s">
        <v>353</v>
      </c>
      <c r="W10" s="227" t="s">
        <v>353</v>
      </c>
      <c r="X10" s="385" t="s">
        <v>353</v>
      </c>
      <c r="Y10" s="231" t="s">
        <v>407</v>
      </c>
      <c r="Z10" s="232"/>
      <c r="AA10" s="244" t="s">
        <v>2</v>
      </c>
      <c r="AB10" s="231"/>
      <c r="AC10" s="231" t="s">
        <v>353</v>
      </c>
      <c r="AD10" s="244" t="s">
        <v>2</v>
      </c>
      <c r="AE10" s="233" t="s">
        <v>109</v>
      </c>
      <c r="AF10" s="227" t="s">
        <v>353</v>
      </c>
      <c r="AG10" s="227" t="s">
        <v>353</v>
      </c>
      <c r="AH10" s="227" t="s">
        <v>353</v>
      </c>
      <c r="AI10" s="385" t="s">
        <v>353</v>
      </c>
      <c r="AJ10" s="231" t="s">
        <v>407</v>
      </c>
      <c r="AK10" s="232"/>
      <c r="AL10" s="231"/>
      <c r="AM10" s="231"/>
      <c r="AN10" s="231"/>
      <c r="AO10" s="231"/>
      <c r="AP10" s="233"/>
    </row>
    <row r="11" spans="1:43" ht="12" customHeight="1" thickBot="1" x14ac:dyDescent="0.3">
      <c r="A11" s="227" t="s">
        <v>353</v>
      </c>
      <c r="B11" s="385" t="s">
        <v>353</v>
      </c>
      <c r="C11" s="231" t="s">
        <v>408</v>
      </c>
      <c r="D11" s="232" t="s">
        <v>107</v>
      </c>
      <c r="E11" s="231" t="s">
        <v>353</v>
      </c>
      <c r="F11" s="244" t="s">
        <v>109</v>
      </c>
      <c r="G11" s="231" t="s">
        <v>353</v>
      </c>
      <c r="H11" s="231" t="s">
        <v>108</v>
      </c>
      <c r="I11" s="233" t="s">
        <v>353</v>
      </c>
      <c r="J11" s="227" t="s">
        <v>353</v>
      </c>
      <c r="K11" s="227" t="s">
        <v>353</v>
      </c>
      <c r="L11" s="227" t="s">
        <v>353</v>
      </c>
      <c r="M11" s="385" t="s">
        <v>353</v>
      </c>
      <c r="N11" s="231" t="s">
        <v>408</v>
      </c>
      <c r="O11" s="245" t="s">
        <v>5</v>
      </c>
      <c r="P11" s="231" t="s">
        <v>353</v>
      </c>
      <c r="Q11" s="231" t="s">
        <v>353</v>
      </c>
      <c r="R11" s="231" t="s">
        <v>353</v>
      </c>
      <c r="S11" s="244" t="s">
        <v>4</v>
      </c>
      <c r="T11" s="233" t="s">
        <v>3</v>
      </c>
      <c r="U11" s="227" t="s">
        <v>353</v>
      </c>
      <c r="V11" s="227" t="s">
        <v>353</v>
      </c>
      <c r="W11" s="227" t="s">
        <v>353</v>
      </c>
      <c r="X11" s="385" t="s">
        <v>353</v>
      </c>
      <c r="Y11" s="231" t="s">
        <v>408</v>
      </c>
      <c r="Z11" s="232" t="s">
        <v>108</v>
      </c>
      <c r="AA11" s="231" t="s">
        <v>353</v>
      </c>
      <c r="AB11" s="231" t="s">
        <v>353</v>
      </c>
      <c r="AC11" s="231" t="s">
        <v>353</v>
      </c>
      <c r="AD11" s="244" t="s">
        <v>3</v>
      </c>
      <c r="AE11" s="233" t="s">
        <v>2</v>
      </c>
      <c r="AF11" s="227" t="s">
        <v>353</v>
      </c>
      <c r="AG11" s="227" t="s">
        <v>353</v>
      </c>
      <c r="AH11" s="227" t="s">
        <v>353</v>
      </c>
      <c r="AI11" s="385" t="s">
        <v>353</v>
      </c>
      <c r="AJ11" s="231" t="s">
        <v>408</v>
      </c>
      <c r="AK11" s="237"/>
      <c r="AL11" s="238"/>
      <c r="AM11" s="238"/>
      <c r="AN11" s="238"/>
      <c r="AO11" s="238"/>
      <c r="AP11" s="239"/>
    </row>
    <row r="12" spans="1:43" ht="12" customHeight="1" thickBot="1" x14ac:dyDescent="0.3">
      <c r="A12" s="227" t="s">
        <v>353</v>
      </c>
      <c r="B12" s="386" t="s">
        <v>409</v>
      </c>
      <c r="C12" s="234" t="s">
        <v>410</v>
      </c>
      <c r="D12" s="228" t="s">
        <v>353</v>
      </c>
      <c r="E12" s="229" t="s">
        <v>353</v>
      </c>
      <c r="F12" s="229" t="s">
        <v>353</v>
      </c>
      <c r="G12" s="229" t="s">
        <v>353</v>
      </c>
      <c r="H12" s="229" t="s">
        <v>353</v>
      </c>
      <c r="I12" s="230" t="s">
        <v>353</v>
      </c>
      <c r="J12" s="227" t="s">
        <v>353</v>
      </c>
      <c r="K12" s="227" t="s">
        <v>353</v>
      </c>
      <c r="L12" s="227" t="s">
        <v>353</v>
      </c>
      <c r="M12" s="386" t="s">
        <v>409</v>
      </c>
      <c r="N12" s="234" t="s">
        <v>410</v>
      </c>
      <c r="O12" s="228" t="s">
        <v>353</v>
      </c>
      <c r="P12" s="229" t="s">
        <v>353</v>
      </c>
      <c r="Q12" s="229" t="s">
        <v>353</v>
      </c>
      <c r="R12" s="229" t="s">
        <v>353</v>
      </c>
      <c r="S12" s="229" t="s">
        <v>353</v>
      </c>
      <c r="T12" s="230" t="s">
        <v>353</v>
      </c>
      <c r="U12" s="227" t="s">
        <v>353</v>
      </c>
      <c r="V12" s="227" t="s">
        <v>353</v>
      </c>
      <c r="W12" s="227" t="s">
        <v>353</v>
      </c>
      <c r="X12" s="386" t="s">
        <v>409</v>
      </c>
      <c r="Y12" s="234" t="s">
        <v>410</v>
      </c>
      <c r="Z12" s="228" t="s">
        <v>353</v>
      </c>
      <c r="AA12" s="229" t="s">
        <v>353</v>
      </c>
      <c r="AB12" s="229" t="s">
        <v>353</v>
      </c>
      <c r="AC12" s="229" t="s">
        <v>353</v>
      </c>
      <c r="AD12" s="229" t="s">
        <v>353</v>
      </c>
      <c r="AE12" s="230" t="s">
        <v>353</v>
      </c>
      <c r="AF12" s="227" t="s">
        <v>353</v>
      </c>
      <c r="AG12" s="227" t="s">
        <v>353</v>
      </c>
      <c r="AH12" s="227" t="s">
        <v>353</v>
      </c>
      <c r="AI12" s="386" t="s">
        <v>409</v>
      </c>
      <c r="AJ12" s="234" t="s">
        <v>410</v>
      </c>
      <c r="AK12" s="228" t="s">
        <v>13</v>
      </c>
      <c r="AL12" s="229" t="s">
        <v>10</v>
      </c>
      <c r="AM12" s="229" t="s">
        <v>10</v>
      </c>
      <c r="AN12" s="229" t="s">
        <v>13</v>
      </c>
      <c r="AO12" s="229" t="s">
        <v>13</v>
      </c>
      <c r="AP12" s="230" t="s">
        <v>353</v>
      </c>
    </row>
    <row r="13" spans="1:43" ht="12" customHeight="1" thickBot="1" x14ac:dyDescent="0.3">
      <c r="A13" s="227" t="s">
        <v>353</v>
      </c>
      <c r="B13" s="386" t="s">
        <v>353</v>
      </c>
      <c r="C13" s="235" t="s">
        <v>411</v>
      </c>
      <c r="D13" s="232" t="s">
        <v>353</v>
      </c>
      <c r="E13" s="231" t="s">
        <v>353</v>
      </c>
      <c r="F13" s="231" t="s">
        <v>353</v>
      </c>
      <c r="G13" s="231" t="s">
        <v>353</v>
      </c>
      <c r="H13" s="231" t="s">
        <v>353</v>
      </c>
      <c r="I13" s="233" t="s">
        <v>353</v>
      </c>
      <c r="J13" s="227" t="s">
        <v>353</v>
      </c>
      <c r="K13" s="227" t="s">
        <v>353</v>
      </c>
      <c r="L13" s="227" t="s">
        <v>353</v>
      </c>
      <c r="M13" s="386" t="s">
        <v>353</v>
      </c>
      <c r="N13" s="235" t="s">
        <v>411</v>
      </c>
      <c r="O13" s="232" t="s">
        <v>353</v>
      </c>
      <c r="P13" s="231" t="s">
        <v>353</v>
      </c>
      <c r="Q13" s="231" t="s">
        <v>353</v>
      </c>
      <c r="R13" s="231" t="s">
        <v>353</v>
      </c>
      <c r="S13" s="231" t="s">
        <v>353</v>
      </c>
      <c r="T13" s="233" t="s">
        <v>353</v>
      </c>
      <c r="U13" s="227" t="s">
        <v>353</v>
      </c>
      <c r="V13" s="227" t="s">
        <v>353</v>
      </c>
      <c r="W13" s="227" t="s">
        <v>353</v>
      </c>
      <c r="X13" s="386" t="s">
        <v>353</v>
      </c>
      <c r="Y13" s="235" t="s">
        <v>411</v>
      </c>
      <c r="Z13" s="232" t="s">
        <v>353</v>
      </c>
      <c r="AA13" s="231" t="s">
        <v>353</v>
      </c>
      <c r="AB13" s="231" t="s">
        <v>353</v>
      </c>
      <c r="AC13" s="231" t="s">
        <v>353</v>
      </c>
      <c r="AD13" s="231" t="s">
        <v>353</v>
      </c>
      <c r="AE13" s="233" t="s">
        <v>353</v>
      </c>
      <c r="AF13" s="227" t="s">
        <v>353</v>
      </c>
      <c r="AG13" s="227" t="s">
        <v>353</v>
      </c>
      <c r="AH13" s="227" t="s">
        <v>353</v>
      </c>
      <c r="AI13" s="386" t="s">
        <v>353</v>
      </c>
      <c r="AJ13" s="235" t="s">
        <v>411</v>
      </c>
      <c r="AK13" s="232" t="s">
        <v>11</v>
      </c>
      <c r="AL13" s="231" t="s">
        <v>10</v>
      </c>
      <c r="AM13" s="231" t="s">
        <v>194</v>
      </c>
      <c r="AN13" s="231" t="s">
        <v>12</v>
      </c>
      <c r="AO13" s="231" t="s">
        <v>353</v>
      </c>
      <c r="AP13" s="233" t="s">
        <v>353</v>
      </c>
    </row>
    <row r="14" spans="1:43" ht="12" customHeight="1" thickBot="1" x14ac:dyDescent="0.3">
      <c r="A14" s="227" t="s">
        <v>353</v>
      </c>
      <c r="B14" s="386" t="s">
        <v>353</v>
      </c>
      <c r="C14" s="235" t="s">
        <v>412</v>
      </c>
      <c r="D14" s="232" t="s">
        <v>353</v>
      </c>
      <c r="E14" s="231" t="s">
        <v>353</v>
      </c>
      <c r="F14" s="231" t="s">
        <v>353</v>
      </c>
      <c r="G14" s="231" t="s">
        <v>353</v>
      </c>
      <c r="H14" s="231" t="s">
        <v>353</v>
      </c>
      <c r="I14" s="233" t="s">
        <v>353</v>
      </c>
      <c r="J14" s="227" t="s">
        <v>353</v>
      </c>
      <c r="K14" s="227" t="s">
        <v>353</v>
      </c>
      <c r="L14" s="227" t="s">
        <v>353</v>
      </c>
      <c r="M14" s="386" t="s">
        <v>353</v>
      </c>
      <c r="N14" s="235" t="s">
        <v>412</v>
      </c>
      <c r="O14" s="232" t="s">
        <v>353</v>
      </c>
      <c r="P14" s="231" t="s">
        <v>353</v>
      </c>
      <c r="Q14" s="231" t="s">
        <v>353</v>
      </c>
      <c r="R14" s="231" t="s">
        <v>353</v>
      </c>
      <c r="S14" s="231" t="s">
        <v>353</v>
      </c>
      <c r="T14" s="233" t="s">
        <v>353</v>
      </c>
      <c r="U14" s="227" t="s">
        <v>353</v>
      </c>
      <c r="V14" s="227" t="s">
        <v>353</v>
      </c>
      <c r="W14" s="227" t="s">
        <v>353</v>
      </c>
      <c r="X14" s="386" t="s">
        <v>353</v>
      </c>
      <c r="Y14" s="235" t="s">
        <v>412</v>
      </c>
      <c r="Z14" s="232" t="s">
        <v>353</v>
      </c>
      <c r="AA14" s="231" t="s">
        <v>353</v>
      </c>
      <c r="AB14" s="231" t="s">
        <v>353</v>
      </c>
      <c r="AC14" s="231" t="s">
        <v>353</v>
      </c>
      <c r="AD14" s="231" t="s">
        <v>353</v>
      </c>
      <c r="AE14" s="233" t="s">
        <v>353</v>
      </c>
      <c r="AF14" s="227" t="s">
        <v>353</v>
      </c>
      <c r="AG14" s="227" t="s">
        <v>353</v>
      </c>
      <c r="AH14" s="227" t="s">
        <v>353</v>
      </c>
      <c r="AI14" s="386" t="s">
        <v>353</v>
      </c>
      <c r="AJ14" s="235" t="s">
        <v>412</v>
      </c>
      <c r="AK14" s="232" t="s">
        <v>11</v>
      </c>
      <c r="AL14" s="231" t="s">
        <v>194</v>
      </c>
      <c r="AM14" s="231" t="s">
        <v>353</v>
      </c>
      <c r="AN14" s="231" t="s">
        <v>8</v>
      </c>
      <c r="AO14" s="231" t="s">
        <v>12</v>
      </c>
      <c r="AP14" s="233" t="s">
        <v>353</v>
      </c>
    </row>
    <row r="15" spans="1:43" ht="12.95" customHeight="1" thickBot="1" x14ac:dyDescent="0.3">
      <c r="A15" s="227" t="s">
        <v>353</v>
      </c>
      <c r="B15" s="386" t="s">
        <v>353</v>
      </c>
      <c r="C15" s="235" t="s">
        <v>413</v>
      </c>
      <c r="D15" s="232" t="s">
        <v>353</v>
      </c>
      <c r="E15" s="231" t="s">
        <v>353</v>
      </c>
      <c r="F15" s="231" t="s">
        <v>353</v>
      </c>
      <c r="G15" s="231" t="s">
        <v>353</v>
      </c>
      <c r="H15" s="231" t="s">
        <v>353</v>
      </c>
      <c r="I15" s="233" t="s">
        <v>353</v>
      </c>
      <c r="J15" s="227" t="s">
        <v>353</v>
      </c>
      <c r="K15" s="227" t="s">
        <v>353</v>
      </c>
      <c r="L15" s="227" t="s">
        <v>353</v>
      </c>
      <c r="M15" s="386" t="s">
        <v>353</v>
      </c>
      <c r="N15" s="235" t="s">
        <v>413</v>
      </c>
      <c r="O15" s="232" t="s">
        <v>353</v>
      </c>
      <c r="P15" s="231" t="s">
        <v>353</v>
      </c>
      <c r="Q15" s="231" t="s">
        <v>353</v>
      </c>
      <c r="R15" s="231" t="s">
        <v>353</v>
      </c>
      <c r="S15" s="231" t="s">
        <v>353</v>
      </c>
      <c r="T15" s="233" t="s">
        <v>353</v>
      </c>
      <c r="U15" s="227" t="s">
        <v>353</v>
      </c>
      <c r="V15" s="227" t="s">
        <v>353</v>
      </c>
      <c r="W15" s="227" t="s">
        <v>353</v>
      </c>
      <c r="X15" s="386" t="s">
        <v>353</v>
      </c>
      <c r="Y15" s="235" t="s">
        <v>413</v>
      </c>
      <c r="Z15" s="232" t="s">
        <v>353</v>
      </c>
      <c r="AA15" s="231" t="s">
        <v>353</v>
      </c>
      <c r="AB15" s="231" t="s">
        <v>353</v>
      </c>
      <c r="AC15" s="231" t="s">
        <v>353</v>
      </c>
      <c r="AD15" s="231" t="s">
        <v>353</v>
      </c>
      <c r="AE15" s="233" t="s">
        <v>353</v>
      </c>
      <c r="AF15" s="227" t="s">
        <v>353</v>
      </c>
      <c r="AG15" s="227" t="s">
        <v>353</v>
      </c>
      <c r="AH15" s="227" t="s">
        <v>353</v>
      </c>
      <c r="AI15" s="386" t="s">
        <v>353</v>
      </c>
      <c r="AJ15" s="235" t="s">
        <v>413</v>
      </c>
      <c r="AK15" s="232" t="s">
        <v>353</v>
      </c>
      <c r="AL15" s="231" t="s">
        <v>194</v>
      </c>
      <c r="AM15" s="231" t="s">
        <v>12</v>
      </c>
      <c r="AN15" s="231" t="s">
        <v>353</v>
      </c>
      <c r="AO15" s="231" t="s">
        <v>11</v>
      </c>
      <c r="AP15" s="233" t="s">
        <v>353</v>
      </c>
    </row>
    <row r="16" spans="1:43" ht="12" customHeight="1" thickBot="1" x14ac:dyDescent="0.3">
      <c r="A16" s="227" t="s">
        <v>353</v>
      </c>
      <c r="B16" s="386" t="s">
        <v>353</v>
      </c>
      <c r="C16" s="236" t="s">
        <v>414</v>
      </c>
      <c r="D16" s="237" t="s">
        <v>353</v>
      </c>
      <c r="E16" s="238" t="s">
        <v>353</v>
      </c>
      <c r="F16" s="238" t="s">
        <v>353</v>
      </c>
      <c r="G16" s="238" t="s">
        <v>353</v>
      </c>
      <c r="H16" s="238" t="s">
        <v>353</v>
      </c>
      <c r="I16" s="239" t="s">
        <v>353</v>
      </c>
      <c r="J16" s="227" t="s">
        <v>353</v>
      </c>
      <c r="K16" s="227" t="s">
        <v>353</v>
      </c>
      <c r="L16" s="227" t="s">
        <v>353</v>
      </c>
      <c r="M16" s="386" t="s">
        <v>353</v>
      </c>
      <c r="N16" s="236" t="s">
        <v>414</v>
      </c>
      <c r="O16" s="237" t="s">
        <v>353</v>
      </c>
      <c r="P16" s="238" t="s">
        <v>353</v>
      </c>
      <c r="Q16" s="238" t="s">
        <v>353</v>
      </c>
      <c r="R16" s="238" t="s">
        <v>353</v>
      </c>
      <c r="S16" s="238" t="s">
        <v>353</v>
      </c>
      <c r="T16" s="239" t="s">
        <v>353</v>
      </c>
      <c r="U16" s="227" t="s">
        <v>353</v>
      </c>
      <c r="V16" s="227" t="s">
        <v>353</v>
      </c>
      <c r="W16" s="227" t="s">
        <v>353</v>
      </c>
      <c r="X16" s="386" t="s">
        <v>353</v>
      </c>
      <c r="Y16" s="236" t="s">
        <v>414</v>
      </c>
      <c r="Z16" s="237" t="s">
        <v>353</v>
      </c>
      <c r="AA16" s="238" t="s">
        <v>353</v>
      </c>
      <c r="AB16" s="238" t="s">
        <v>353</v>
      </c>
      <c r="AC16" s="238" t="s">
        <v>353</v>
      </c>
      <c r="AD16" s="238" t="s">
        <v>353</v>
      </c>
      <c r="AE16" s="239" t="s">
        <v>353</v>
      </c>
      <c r="AF16" s="227" t="s">
        <v>353</v>
      </c>
      <c r="AG16" s="227" t="s">
        <v>353</v>
      </c>
      <c r="AH16" s="227" t="s">
        <v>353</v>
      </c>
      <c r="AI16" s="386" t="s">
        <v>353</v>
      </c>
      <c r="AJ16" s="236" t="s">
        <v>414</v>
      </c>
      <c r="AK16" s="237" t="s">
        <v>353</v>
      </c>
      <c r="AL16" s="238" t="s">
        <v>353</v>
      </c>
      <c r="AM16" s="238" t="s">
        <v>9</v>
      </c>
      <c r="AN16" s="238" t="s">
        <v>353</v>
      </c>
      <c r="AO16" s="238" t="s">
        <v>353</v>
      </c>
      <c r="AP16" s="239" t="s">
        <v>353</v>
      </c>
    </row>
    <row r="19" spans="1:43" ht="12" customHeight="1" x14ac:dyDescent="0.25">
      <c r="A19" s="384" t="s">
        <v>415</v>
      </c>
      <c r="B19" s="384" t="s">
        <v>353</v>
      </c>
      <c r="C19" s="384" t="s">
        <v>353</v>
      </c>
      <c r="D19" s="384" t="s">
        <v>353</v>
      </c>
      <c r="E19" s="384" t="s">
        <v>353</v>
      </c>
      <c r="F19" s="384" t="s">
        <v>353</v>
      </c>
      <c r="G19" s="384" t="s">
        <v>353</v>
      </c>
      <c r="H19" s="384" t="s">
        <v>353</v>
      </c>
      <c r="I19" s="384" t="s">
        <v>353</v>
      </c>
      <c r="J19" s="384" t="s">
        <v>353</v>
      </c>
      <c r="K19" s="227" t="s">
        <v>353</v>
      </c>
      <c r="L19" s="384" t="s">
        <v>416</v>
      </c>
      <c r="M19" s="384" t="s">
        <v>353</v>
      </c>
      <c r="N19" s="384" t="s">
        <v>353</v>
      </c>
      <c r="O19" s="384" t="s">
        <v>353</v>
      </c>
      <c r="P19" s="384" t="s">
        <v>353</v>
      </c>
      <c r="Q19" s="384" t="s">
        <v>353</v>
      </c>
      <c r="R19" s="384" t="s">
        <v>353</v>
      </c>
      <c r="S19" s="384" t="s">
        <v>353</v>
      </c>
      <c r="T19" s="384" t="s">
        <v>353</v>
      </c>
      <c r="U19" s="384" t="s">
        <v>353</v>
      </c>
      <c r="V19" s="227" t="s">
        <v>353</v>
      </c>
      <c r="W19" s="384" t="s">
        <v>417</v>
      </c>
      <c r="X19" s="384" t="s">
        <v>353</v>
      </c>
      <c r="Y19" s="384" t="s">
        <v>353</v>
      </c>
      <c r="Z19" s="384" t="s">
        <v>353</v>
      </c>
      <c r="AA19" s="384" t="s">
        <v>353</v>
      </c>
      <c r="AB19" s="384" t="s">
        <v>353</v>
      </c>
      <c r="AC19" s="384" t="s">
        <v>353</v>
      </c>
      <c r="AD19" s="384" t="s">
        <v>353</v>
      </c>
      <c r="AE19" s="384" t="s">
        <v>353</v>
      </c>
      <c r="AF19" s="384" t="s">
        <v>353</v>
      </c>
      <c r="AG19" s="227" t="s">
        <v>353</v>
      </c>
      <c r="AH19" s="383" t="s">
        <v>418</v>
      </c>
      <c r="AI19" s="383" t="s">
        <v>353</v>
      </c>
      <c r="AJ19" s="383" t="s">
        <v>353</v>
      </c>
      <c r="AK19" s="383" t="s">
        <v>353</v>
      </c>
      <c r="AL19" s="383" t="s">
        <v>353</v>
      </c>
      <c r="AM19" s="383" t="s">
        <v>353</v>
      </c>
      <c r="AN19" s="383" t="s">
        <v>353</v>
      </c>
      <c r="AO19" s="383" t="s">
        <v>353</v>
      </c>
      <c r="AP19" s="383" t="s">
        <v>353</v>
      </c>
      <c r="AQ19" s="383" t="s">
        <v>353</v>
      </c>
    </row>
    <row r="20" spans="1:43" ht="12.95" customHeight="1" x14ac:dyDescent="0.25">
      <c r="A20" s="384" t="s">
        <v>419</v>
      </c>
      <c r="B20" s="384" t="s">
        <v>353</v>
      </c>
      <c r="C20" s="384" t="s">
        <v>353</v>
      </c>
      <c r="D20" s="384" t="s">
        <v>353</v>
      </c>
      <c r="E20" s="384" t="s">
        <v>353</v>
      </c>
      <c r="F20" s="384" t="s">
        <v>353</v>
      </c>
      <c r="G20" s="384" t="s">
        <v>353</v>
      </c>
      <c r="H20" s="384" t="s">
        <v>353</v>
      </c>
      <c r="I20" s="384" t="s">
        <v>353</v>
      </c>
      <c r="J20" s="384" t="s">
        <v>353</v>
      </c>
      <c r="K20" s="227" t="s">
        <v>353</v>
      </c>
      <c r="L20" s="384" t="s">
        <v>391</v>
      </c>
      <c r="M20" s="384" t="s">
        <v>353</v>
      </c>
      <c r="N20" s="384" t="s">
        <v>353</v>
      </c>
      <c r="O20" s="384" t="s">
        <v>353</v>
      </c>
      <c r="P20" s="384" t="s">
        <v>353</v>
      </c>
      <c r="Q20" s="384" t="s">
        <v>353</v>
      </c>
      <c r="R20" s="384" t="s">
        <v>353</v>
      </c>
      <c r="S20" s="384" t="s">
        <v>353</v>
      </c>
      <c r="T20" s="384" t="s">
        <v>353</v>
      </c>
      <c r="U20" s="384" t="s">
        <v>353</v>
      </c>
      <c r="V20" s="227" t="s">
        <v>353</v>
      </c>
      <c r="W20" s="384" t="s">
        <v>420</v>
      </c>
      <c r="X20" s="384" t="s">
        <v>353</v>
      </c>
      <c r="Y20" s="384" t="s">
        <v>353</v>
      </c>
      <c r="Z20" s="384" t="s">
        <v>353</v>
      </c>
      <c r="AA20" s="384" t="s">
        <v>353</v>
      </c>
      <c r="AB20" s="384" t="s">
        <v>353</v>
      </c>
      <c r="AC20" s="384" t="s">
        <v>353</v>
      </c>
      <c r="AD20" s="384" t="s">
        <v>353</v>
      </c>
      <c r="AE20" s="384" t="s">
        <v>353</v>
      </c>
      <c r="AF20" s="384" t="s">
        <v>353</v>
      </c>
      <c r="AG20" s="227" t="s">
        <v>353</v>
      </c>
      <c r="AH20" s="383" t="s">
        <v>421</v>
      </c>
      <c r="AI20" s="383" t="s">
        <v>353</v>
      </c>
      <c r="AJ20" s="383" t="s">
        <v>353</v>
      </c>
      <c r="AK20" s="383" t="s">
        <v>353</v>
      </c>
      <c r="AL20" s="383" t="s">
        <v>353</v>
      </c>
      <c r="AM20" s="383" t="s">
        <v>353</v>
      </c>
      <c r="AN20" s="383" t="s">
        <v>353</v>
      </c>
      <c r="AO20" s="383" t="s">
        <v>353</v>
      </c>
      <c r="AP20" s="383" t="s">
        <v>353</v>
      </c>
      <c r="AQ20" s="383" t="s">
        <v>353</v>
      </c>
    </row>
    <row r="21" spans="1:43" ht="12.95" customHeight="1" x14ac:dyDescent="0.25">
      <c r="A21" s="384" t="s">
        <v>422</v>
      </c>
      <c r="B21" s="384" t="s">
        <v>353</v>
      </c>
      <c r="C21" s="384" t="s">
        <v>353</v>
      </c>
      <c r="D21" s="384" t="s">
        <v>353</v>
      </c>
      <c r="E21" s="384" t="s">
        <v>353</v>
      </c>
      <c r="F21" s="384" t="s">
        <v>353</v>
      </c>
      <c r="G21" s="384" t="s">
        <v>353</v>
      </c>
      <c r="H21" s="384" t="s">
        <v>353</v>
      </c>
      <c r="I21" s="384" t="s">
        <v>353</v>
      </c>
      <c r="J21" s="384" t="s">
        <v>353</v>
      </c>
      <c r="K21" s="227" t="s">
        <v>353</v>
      </c>
      <c r="L21" s="384" t="s">
        <v>423</v>
      </c>
      <c r="M21" s="384" t="s">
        <v>353</v>
      </c>
      <c r="N21" s="384" t="s">
        <v>353</v>
      </c>
      <c r="O21" s="384" t="s">
        <v>353</v>
      </c>
      <c r="P21" s="384" t="s">
        <v>353</v>
      </c>
      <c r="Q21" s="384" t="s">
        <v>353</v>
      </c>
      <c r="R21" s="384" t="s">
        <v>353</v>
      </c>
      <c r="S21" s="384" t="s">
        <v>353</v>
      </c>
      <c r="T21" s="384" t="s">
        <v>353</v>
      </c>
      <c r="U21" s="384" t="s">
        <v>353</v>
      </c>
      <c r="V21" s="227" t="s">
        <v>353</v>
      </c>
      <c r="W21" s="384" t="s">
        <v>424</v>
      </c>
      <c r="X21" s="384" t="s">
        <v>353</v>
      </c>
      <c r="Y21" s="384" t="s">
        <v>353</v>
      </c>
      <c r="Z21" s="384" t="s">
        <v>353</v>
      </c>
      <c r="AA21" s="384" t="s">
        <v>353</v>
      </c>
      <c r="AB21" s="384" t="s">
        <v>353</v>
      </c>
      <c r="AC21" s="384" t="s">
        <v>353</v>
      </c>
      <c r="AD21" s="384" t="s">
        <v>353</v>
      </c>
      <c r="AE21" s="384" t="s">
        <v>353</v>
      </c>
      <c r="AF21" s="384" t="s">
        <v>353</v>
      </c>
      <c r="AG21" s="227" t="s">
        <v>353</v>
      </c>
      <c r="AH21" s="383" t="s">
        <v>495</v>
      </c>
      <c r="AI21" s="383" t="s">
        <v>353</v>
      </c>
      <c r="AJ21" s="383" t="s">
        <v>353</v>
      </c>
      <c r="AK21" s="383" t="s">
        <v>353</v>
      </c>
      <c r="AL21" s="383" t="s">
        <v>353</v>
      </c>
      <c r="AM21" s="383" t="s">
        <v>353</v>
      </c>
      <c r="AN21" s="383" t="s">
        <v>353</v>
      </c>
      <c r="AO21" s="383" t="s">
        <v>353</v>
      </c>
      <c r="AP21" s="383" t="s">
        <v>353</v>
      </c>
      <c r="AQ21" s="383" t="s">
        <v>353</v>
      </c>
    </row>
    <row r="22" spans="1:43" ht="16.5" thickBot="1" x14ac:dyDescent="0.3"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</row>
    <row r="23" spans="1:43" ht="12" customHeight="1" thickBot="1" x14ac:dyDescent="0.3">
      <c r="A23" s="227" t="s">
        <v>353</v>
      </c>
      <c r="B23" s="227" t="s">
        <v>353</v>
      </c>
      <c r="C23" s="227" t="s">
        <v>353</v>
      </c>
      <c r="D23" s="228" t="s">
        <v>397</v>
      </c>
      <c r="E23" s="229" t="s">
        <v>398</v>
      </c>
      <c r="F23" s="229" t="s">
        <v>399</v>
      </c>
      <c r="G23" s="229" t="s">
        <v>400</v>
      </c>
      <c r="H23" s="229" t="s">
        <v>401</v>
      </c>
      <c r="I23" s="230" t="s">
        <v>402</v>
      </c>
      <c r="J23" s="227" t="s">
        <v>353</v>
      </c>
      <c r="K23" s="227" t="s">
        <v>353</v>
      </c>
      <c r="L23" s="227" t="s">
        <v>353</v>
      </c>
      <c r="M23" s="227" t="s">
        <v>353</v>
      </c>
      <c r="N23" s="227" t="s">
        <v>353</v>
      </c>
      <c r="O23" s="228" t="s">
        <v>397</v>
      </c>
      <c r="P23" s="229" t="s">
        <v>398</v>
      </c>
      <c r="Q23" s="229" t="s">
        <v>399</v>
      </c>
      <c r="R23" s="229" t="s">
        <v>400</v>
      </c>
      <c r="S23" s="229" t="s">
        <v>401</v>
      </c>
      <c r="T23" s="230" t="s">
        <v>402</v>
      </c>
      <c r="U23" s="227" t="s">
        <v>353</v>
      </c>
      <c r="V23" s="227" t="s">
        <v>353</v>
      </c>
      <c r="W23" s="227" t="s">
        <v>353</v>
      </c>
      <c r="X23" s="227" t="s">
        <v>353</v>
      </c>
      <c r="Y23" s="227" t="s">
        <v>353</v>
      </c>
      <c r="Z23" s="228" t="s">
        <v>397</v>
      </c>
      <c r="AA23" s="229" t="s">
        <v>398</v>
      </c>
      <c r="AB23" s="229" t="s">
        <v>399</v>
      </c>
      <c r="AC23" s="229" t="s">
        <v>400</v>
      </c>
      <c r="AD23" s="229" t="s">
        <v>401</v>
      </c>
      <c r="AE23" s="230" t="s">
        <v>402</v>
      </c>
      <c r="AF23" s="227" t="s">
        <v>353</v>
      </c>
      <c r="AG23" s="227" t="s">
        <v>353</v>
      </c>
      <c r="AH23" s="240" t="s">
        <v>353</v>
      </c>
      <c r="AI23" s="240" t="s">
        <v>353</v>
      </c>
      <c r="AJ23" s="240" t="s">
        <v>353</v>
      </c>
      <c r="AK23" s="241" t="s">
        <v>397</v>
      </c>
      <c r="AL23" s="242" t="s">
        <v>398</v>
      </c>
      <c r="AM23" s="242" t="s">
        <v>399</v>
      </c>
      <c r="AN23" s="242" t="s">
        <v>400</v>
      </c>
      <c r="AO23" s="242" t="s">
        <v>401</v>
      </c>
      <c r="AP23" s="243" t="s">
        <v>402</v>
      </c>
      <c r="AQ23" s="240"/>
    </row>
    <row r="24" spans="1:43" ht="12" customHeight="1" thickBot="1" x14ac:dyDescent="0.3">
      <c r="A24" s="227" t="s">
        <v>353</v>
      </c>
      <c r="B24" s="385" t="s">
        <v>403</v>
      </c>
      <c r="C24" s="229" t="s">
        <v>404</v>
      </c>
      <c r="D24" s="228" t="s">
        <v>353</v>
      </c>
      <c r="E24" s="229" t="s">
        <v>353</v>
      </c>
      <c r="F24" s="229" t="s">
        <v>353</v>
      </c>
      <c r="G24" s="229" t="s">
        <v>353</v>
      </c>
      <c r="H24" s="229" t="s">
        <v>353</v>
      </c>
      <c r="I24" s="230" t="s">
        <v>353</v>
      </c>
      <c r="J24" s="227" t="s">
        <v>353</v>
      </c>
      <c r="K24" s="227" t="s">
        <v>353</v>
      </c>
      <c r="L24" s="227" t="s">
        <v>353</v>
      </c>
      <c r="M24" s="385" t="s">
        <v>403</v>
      </c>
      <c r="N24" s="229" t="s">
        <v>404</v>
      </c>
      <c r="O24" s="228" t="s">
        <v>353</v>
      </c>
      <c r="P24" s="229" t="s">
        <v>3</v>
      </c>
      <c r="Q24" s="229" t="s">
        <v>353</v>
      </c>
      <c r="R24" s="229" t="s">
        <v>353</v>
      </c>
      <c r="S24" s="242" t="s">
        <v>3</v>
      </c>
      <c r="T24" s="230" t="s">
        <v>353</v>
      </c>
      <c r="U24" s="227" t="s">
        <v>353</v>
      </c>
      <c r="V24" s="227" t="s">
        <v>353</v>
      </c>
      <c r="W24" s="227" t="s">
        <v>353</v>
      </c>
      <c r="X24" s="385" t="s">
        <v>403</v>
      </c>
      <c r="Y24" s="229" t="s">
        <v>404</v>
      </c>
      <c r="Z24" s="228" t="s">
        <v>109</v>
      </c>
      <c r="AA24" s="229" t="s">
        <v>353</v>
      </c>
      <c r="AB24" s="229" t="s">
        <v>353</v>
      </c>
      <c r="AC24" s="229" t="s">
        <v>109</v>
      </c>
      <c r="AD24" s="242" t="s">
        <v>108</v>
      </c>
      <c r="AE24" s="230"/>
      <c r="AF24" s="227" t="s">
        <v>353</v>
      </c>
      <c r="AG24" s="227" t="s">
        <v>353</v>
      </c>
      <c r="AH24" s="240" t="s">
        <v>353</v>
      </c>
      <c r="AI24" s="387" t="s">
        <v>403</v>
      </c>
      <c r="AJ24" s="242" t="s">
        <v>404</v>
      </c>
      <c r="AK24" s="241" t="s">
        <v>353</v>
      </c>
      <c r="AL24" s="242" t="s">
        <v>353</v>
      </c>
      <c r="AM24" s="242" t="s">
        <v>353</v>
      </c>
      <c r="AN24" s="242" t="s">
        <v>353</v>
      </c>
      <c r="AO24" s="254" t="s">
        <v>2</v>
      </c>
      <c r="AP24" s="243" t="s">
        <v>353</v>
      </c>
      <c r="AQ24" s="240"/>
    </row>
    <row r="25" spans="1:43" ht="12" customHeight="1" thickBot="1" x14ac:dyDescent="0.3">
      <c r="A25" s="227" t="s">
        <v>353</v>
      </c>
      <c r="B25" s="385" t="s">
        <v>353</v>
      </c>
      <c r="C25" s="231" t="s">
        <v>405</v>
      </c>
      <c r="D25" s="232" t="s">
        <v>353</v>
      </c>
      <c r="E25" s="231" t="s">
        <v>353</v>
      </c>
      <c r="F25" s="231" t="s">
        <v>353</v>
      </c>
      <c r="G25" s="231" t="s">
        <v>353</v>
      </c>
      <c r="H25" s="231" t="s">
        <v>353</v>
      </c>
      <c r="I25" s="233" t="s">
        <v>353</v>
      </c>
      <c r="J25" s="227" t="s">
        <v>353</v>
      </c>
      <c r="K25" s="227" t="s">
        <v>353</v>
      </c>
      <c r="L25" s="227" t="s">
        <v>353</v>
      </c>
      <c r="M25" s="385" t="s">
        <v>353</v>
      </c>
      <c r="N25" s="231" t="s">
        <v>405</v>
      </c>
      <c r="O25" s="232" t="s">
        <v>353</v>
      </c>
      <c r="P25" s="231" t="s">
        <v>3</v>
      </c>
      <c r="Q25" s="231" t="s">
        <v>353</v>
      </c>
      <c r="R25" s="231" t="s">
        <v>353</v>
      </c>
      <c r="S25" s="244" t="s">
        <v>4</v>
      </c>
      <c r="T25" s="233" t="s">
        <v>353</v>
      </c>
      <c r="U25" s="227" t="s">
        <v>353</v>
      </c>
      <c r="V25" s="227" t="s">
        <v>353</v>
      </c>
      <c r="W25" s="227" t="s">
        <v>353</v>
      </c>
      <c r="X25" s="385" t="s">
        <v>353</v>
      </c>
      <c r="Y25" s="231" t="s">
        <v>405</v>
      </c>
      <c r="Z25" s="232" t="s">
        <v>4</v>
      </c>
      <c r="AA25" s="231" t="s">
        <v>353</v>
      </c>
      <c r="AB25" s="231" t="s">
        <v>353</v>
      </c>
      <c r="AC25" s="231" t="s">
        <v>109</v>
      </c>
      <c r="AD25" s="244" t="s">
        <v>5</v>
      </c>
      <c r="AE25" s="246" t="s">
        <v>108</v>
      </c>
      <c r="AF25" s="227" t="s">
        <v>353</v>
      </c>
      <c r="AG25" s="227" t="s">
        <v>353</v>
      </c>
      <c r="AH25" s="240" t="s">
        <v>353</v>
      </c>
      <c r="AI25" s="387" t="s">
        <v>353</v>
      </c>
      <c r="AJ25" s="244" t="s">
        <v>405</v>
      </c>
      <c r="AK25" s="245" t="s">
        <v>353</v>
      </c>
      <c r="AL25" s="244" t="s">
        <v>353</v>
      </c>
      <c r="AM25" s="244" t="s">
        <v>353</v>
      </c>
      <c r="AN25" s="244" t="s">
        <v>353</v>
      </c>
      <c r="AO25" s="253"/>
      <c r="AP25" s="246" t="s">
        <v>353</v>
      </c>
      <c r="AQ25" s="240"/>
    </row>
    <row r="26" spans="1:43" ht="12" customHeight="1" thickBot="1" x14ac:dyDescent="0.3">
      <c r="A26" s="227" t="s">
        <v>353</v>
      </c>
      <c r="B26" s="385" t="s">
        <v>353</v>
      </c>
      <c r="C26" s="231" t="s">
        <v>406</v>
      </c>
      <c r="D26" s="232" t="s">
        <v>353</v>
      </c>
      <c r="E26" s="231" t="s">
        <v>353</v>
      </c>
      <c r="F26" s="231" t="s">
        <v>353</v>
      </c>
      <c r="G26" s="231" t="s">
        <v>353</v>
      </c>
      <c r="H26" s="231" t="s">
        <v>353</v>
      </c>
      <c r="I26" s="233" t="s">
        <v>353</v>
      </c>
      <c r="J26" s="227" t="s">
        <v>353</v>
      </c>
      <c r="K26" s="227" t="s">
        <v>353</v>
      </c>
      <c r="L26" s="227" t="s">
        <v>353</v>
      </c>
      <c r="M26" s="385" t="s">
        <v>353</v>
      </c>
      <c r="N26" s="231" t="s">
        <v>406</v>
      </c>
      <c r="O26" s="232" t="s">
        <v>353</v>
      </c>
      <c r="P26" s="231" t="s">
        <v>4</v>
      </c>
      <c r="Q26" s="231" t="s">
        <v>353</v>
      </c>
      <c r="R26" s="231" t="s">
        <v>353</v>
      </c>
      <c r="S26" s="253" t="s">
        <v>4</v>
      </c>
      <c r="T26" s="233" t="s">
        <v>353</v>
      </c>
      <c r="U26" s="227" t="s">
        <v>353</v>
      </c>
      <c r="V26" s="227" t="s">
        <v>353</v>
      </c>
      <c r="W26" s="227" t="s">
        <v>353</v>
      </c>
      <c r="X26" s="385" t="s">
        <v>353</v>
      </c>
      <c r="Y26" s="231" t="s">
        <v>406</v>
      </c>
      <c r="Z26" s="232" t="s">
        <v>109</v>
      </c>
      <c r="AA26" s="231" t="s">
        <v>353</v>
      </c>
      <c r="AB26" s="231" t="s">
        <v>353</v>
      </c>
      <c r="AC26" s="231" t="s">
        <v>107</v>
      </c>
      <c r="AD26" s="231"/>
      <c r="AE26" s="246" t="s">
        <v>3</v>
      </c>
      <c r="AF26" s="227" t="s">
        <v>353</v>
      </c>
      <c r="AG26" s="227" t="s">
        <v>353</v>
      </c>
      <c r="AH26" s="240" t="s">
        <v>353</v>
      </c>
      <c r="AI26" s="387" t="s">
        <v>353</v>
      </c>
      <c r="AJ26" s="244" t="s">
        <v>406</v>
      </c>
      <c r="AK26" s="245" t="s">
        <v>353</v>
      </c>
      <c r="AL26" s="244" t="s">
        <v>353</v>
      </c>
      <c r="AM26" s="244" t="s">
        <v>353</v>
      </c>
      <c r="AN26" s="244" t="s">
        <v>353</v>
      </c>
      <c r="AO26" s="253" t="s">
        <v>108</v>
      </c>
      <c r="AP26" s="246" t="s">
        <v>353</v>
      </c>
      <c r="AQ26" s="240"/>
    </row>
    <row r="27" spans="1:43" ht="12" customHeight="1" thickBot="1" x14ac:dyDescent="0.3">
      <c r="A27" s="227" t="s">
        <v>353</v>
      </c>
      <c r="B27" s="385" t="s">
        <v>353</v>
      </c>
      <c r="C27" s="231" t="s">
        <v>407</v>
      </c>
      <c r="D27" s="232" t="s">
        <v>353</v>
      </c>
      <c r="E27" s="231" t="s">
        <v>353</v>
      </c>
      <c r="F27" s="231" t="s">
        <v>353</v>
      </c>
      <c r="G27" s="231" t="s">
        <v>353</v>
      </c>
      <c r="H27" s="231" t="s">
        <v>353</v>
      </c>
      <c r="I27" s="233" t="s">
        <v>353</v>
      </c>
      <c r="J27" s="227" t="s">
        <v>353</v>
      </c>
      <c r="K27" s="227" t="s">
        <v>353</v>
      </c>
      <c r="L27" s="227" t="s">
        <v>353</v>
      </c>
      <c r="M27" s="385" t="s">
        <v>353</v>
      </c>
      <c r="N27" s="231" t="s">
        <v>407</v>
      </c>
      <c r="O27" s="232" t="s">
        <v>353</v>
      </c>
      <c r="P27" s="231" t="s">
        <v>5</v>
      </c>
      <c r="Q27" s="231" t="s">
        <v>353</v>
      </c>
      <c r="R27" s="231" t="s">
        <v>353</v>
      </c>
      <c r="S27" s="244" t="s">
        <v>5</v>
      </c>
      <c r="T27" s="233" t="s">
        <v>353</v>
      </c>
      <c r="U27" s="227" t="s">
        <v>353</v>
      </c>
      <c r="V27" s="227" t="s">
        <v>353</v>
      </c>
      <c r="W27" s="227" t="s">
        <v>353</v>
      </c>
      <c r="X27" s="385" t="s">
        <v>353</v>
      </c>
      <c r="Y27" s="231" t="s">
        <v>407</v>
      </c>
      <c r="Z27" s="232" t="s">
        <v>353</v>
      </c>
      <c r="AA27" s="231" t="s">
        <v>353</v>
      </c>
      <c r="AB27" s="231" t="s">
        <v>353</v>
      </c>
      <c r="AC27" s="231" t="s">
        <v>353</v>
      </c>
      <c r="AD27" s="231" t="s">
        <v>107</v>
      </c>
      <c r="AE27" s="246" t="s">
        <v>2</v>
      </c>
      <c r="AF27" s="227" t="s">
        <v>353</v>
      </c>
      <c r="AG27" s="227" t="s">
        <v>353</v>
      </c>
      <c r="AH27" s="240" t="s">
        <v>353</v>
      </c>
      <c r="AI27" s="387" t="s">
        <v>353</v>
      </c>
      <c r="AJ27" s="244" t="s">
        <v>407</v>
      </c>
      <c r="AK27" s="245" t="s">
        <v>353</v>
      </c>
      <c r="AL27" s="244" t="s">
        <v>353</v>
      </c>
      <c r="AM27" s="244" t="s">
        <v>353</v>
      </c>
      <c r="AN27" s="244" t="s">
        <v>353</v>
      </c>
      <c r="AO27" s="253" t="s">
        <v>109</v>
      </c>
      <c r="AP27" s="246" t="s">
        <v>353</v>
      </c>
      <c r="AQ27" s="240"/>
    </row>
    <row r="28" spans="1:43" ht="12" customHeight="1" thickBot="1" x14ac:dyDescent="0.3">
      <c r="A28" s="227" t="s">
        <v>353</v>
      </c>
      <c r="B28" s="385" t="s">
        <v>353</v>
      </c>
      <c r="C28" s="231" t="s">
        <v>408</v>
      </c>
      <c r="D28" s="232" t="s">
        <v>353</v>
      </c>
      <c r="E28" s="231" t="s">
        <v>353</v>
      </c>
      <c r="F28" s="231" t="s">
        <v>353</v>
      </c>
      <c r="G28" s="231" t="s">
        <v>353</v>
      </c>
      <c r="H28" s="231" t="s">
        <v>353</v>
      </c>
      <c r="I28" s="233" t="s">
        <v>353</v>
      </c>
      <c r="J28" s="227" t="s">
        <v>353</v>
      </c>
      <c r="K28" s="227" t="s">
        <v>353</v>
      </c>
      <c r="L28" s="227" t="s">
        <v>353</v>
      </c>
      <c r="M28" s="385" t="s">
        <v>353</v>
      </c>
      <c r="N28" s="231" t="s">
        <v>408</v>
      </c>
      <c r="O28" s="232" t="s">
        <v>353</v>
      </c>
      <c r="P28" s="231" t="s">
        <v>353</v>
      </c>
      <c r="Q28" s="231" t="s">
        <v>353</v>
      </c>
      <c r="R28" s="231" t="s">
        <v>353</v>
      </c>
      <c r="S28" s="244" t="s">
        <v>5</v>
      </c>
      <c r="T28" s="233" t="s">
        <v>353</v>
      </c>
      <c r="U28" s="227" t="s">
        <v>353</v>
      </c>
      <c r="V28" s="227" t="s">
        <v>353</v>
      </c>
      <c r="W28" s="227" t="s">
        <v>353</v>
      </c>
      <c r="X28" s="385" t="s">
        <v>353</v>
      </c>
      <c r="Y28" s="231" t="s">
        <v>408</v>
      </c>
      <c r="Z28" s="232"/>
      <c r="AA28" s="231" t="s">
        <v>353</v>
      </c>
      <c r="AB28" s="231" t="s">
        <v>353</v>
      </c>
      <c r="AC28" s="231" t="s">
        <v>353</v>
      </c>
      <c r="AD28" s="231" t="s">
        <v>2</v>
      </c>
      <c r="AE28" s="233" t="s">
        <v>109</v>
      </c>
      <c r="AF28" s="227" t="s">
        <v>353</v>
      </c>
      <c r="AG28" s="227" t="s">
        <v>353</v>
      </c>
      <c r="AH28" s="240" t="s">
        <v>353</v>
      </c>
      <c r="AI28" s="387" t="s">
        <v>353</v>
      </c>
      <c r="AJ28" s="244" t="s">
        <v>408</v>
      </c>
      <c r="AK28" s="245" t="s">
        <v>353</v>
      </c>
      <c r="AL28" s="244" t="s">
        <v>353</v>
      </c>
      <c r="AM28" s="244" t="s">
        <v>353</v>
      </c>
      <c r="AN28" s="244" t="s">
        <v>353</v>
      </c>
      <c r="AO28" s="253" t="s">
        <v>107</v>
      </c>
      <c r="AP28" s="246" t="s">
        <v>353</v>
      </c>
      <c r="AQ28" s="240"/>
    </row>
    <row r="29" spans="1:43" ht="12" customHeight="1" thickBot="1" x14ac:dyDescent="0.3">
      <c r="A29" s="227" t="s">
        <v>353</v>
      </c>
      <c r="B29" s="386" t="s">
        <v>409</v>
      </c>
      <c r="C29" s="234" t="s">
        <v>410</v>
      </c>
      <c r="D29" s="228" t="s">
        <v>353</v>
      </c>
      <c r="E29" s="229" t="s">
        <v>353</v>
      </c>
      <c r="F29" s="229" t="s">
        <v>353</v>
      </c>
      <c r="G29" s="242" t="s">
        <v>10</v>
      </c>
      <c r="H29" s="229" t="s">
        <v>9</v>
      </c>
      <c r="I29" s="230" t="s">
        <v>9</v>
      </c>
      <c r="J29" s="227" t="s">
        <v>353</v>
      </c>
      <c r="K29" s="227" t="s">
        <v>353</v>
      </c>
      <c r="L29" s="227" t="s">
        <v>353</v>
      </c>
      <c r="M29" s="386" t="s">
        <v>409</v>
      </c>
      <c r="N29" s="234" t="s">
        <v>410</v>
      </c>
      <c r="O29" s="228" t="s">
        <v>12</v>
      </c>
      <c r="P29" s="229" t="s">
        <v>353</v>
      </c>
      <c r="Q29" s="229" t="s">
        <v>13</v>
      </c>
      <c r="R29" s="229" t="s">
        <v>11</v>
      </c>
      <c r="S29" s="229" t="s">
        <v>353</v>
      </c>
      <c r="T29" s="230" t="s">
        <v>353</v>
      </c>
      <c r="U29" s="227" t="s">
        <v>353</v>
      </c>
      <c r="V29" s="227" t="s">
        <v>353</v>
      </c>
      <c r="W29" s="227" t="s">
        <v>353</v>
      </c>
      <c r="X29" s="386" t="s">
        <v>409</v>
      </c>
      <c r="Y29" s="234" t="s">
        <v>410</v>
      </c>
      <c r="Z29" s="228" t="s">
        <v>353</v>
      </c>
      <c r="AA29" s="229" t="s">
        <v>353</v>
      </c>
      <c r="AB29" s="229" t="s">
        <v>353</v>
      </c>
      <c r="AC29" s="229" t="s">
        <v>353</v>
      </c>
      <c r="AD29" s="229" t="s">
        <v>353</v>
      </c>
      <c r="AE29" s="230" t="s">
        <v>353</v>
      </c>
      <c r="AF29" s="227" t="s">
        <v>353</v>
      </c>
      <c r="AG29" s="227" t="s">
        <v>353</v>
      </c>
      <c r="AH29" s="240" t="s">
        <v>353</v>
      </c>
      <c r="AI29" s="388" t="s">
        <v>409</v>
      </c>
      <c r="AJ29" s="247" t="s">
        <v>410</v>
      </c>
      <c r="AK29" s="241"/>
      <c r="AL29" s="242" t="s">
        <v>353</v>
      </c>
      <c r="AM29" s="242" t="s">
        <v>353</v>
      </c>
      <c r="AN29" s="254" t="s">
        <v>194</v>
      </c>
      <c r="AO29" s="242" t="s">
        <v>353</v>
      </c>
      <c r="AP29" s="243" t="s">
        <v>13</v>
      </c>
      <c r="AQ29" s="240"/>
    </row>
    <row r="30" spans="1:43" ht="12" customHeight="1" thickBot="1" x14ac:dyDescent="0.3">
      <c r="A30" s="227" t="s">
        <v>353</v>
      </c>
      <c r="B30" s="386" t="s">
        <v>353</v>
      </c>
      <c r="C30" s="235" t="s">
        <v>411</v>
      </c>
      <c r="D30" s="232" t="s">
        <v>353</v>
      </c>
      <c r="E30" s="231" t="s">
        <v>353</v>
      </c>
      <c r="F30" s="231" t="s">
        <v>353</v>
      </c>
      <c r="G30" s="253" t="s">
        <v>9</v>
      </c>
      <c r="H30" s="231" t="s">
        <v>9</v>
      </c>
      <c r="I30" s="233" t="s">
        <v>353</v>
      </c>
      <c r="J30" s="227" t="s">
        <v>353</v>
      </c>
      <c r="K30" s="227" t="s">
        <v>353</v>
      </c>
      <c r="L30" s="227" t="s">
        <v>353</v>
      </c>
      <c r="M30" s="386" t="s">
        <v>353</v>
      </c>
      <c r="N30" s="235" t="s">
        <v>411</v>
      </c>
      <c r="O30" s="232" t="s">
        <v>13</v>
      </c>
      <c r="P30" s="231" t="s">
        <v>353</v>
      </c>
      <c r="Q30" s="231" t="s">
        <v>12</v>
      </c>
      <c r="R30" s="231" t="s">
        <v>11</v>
      </c>
      <c r="S30" s="231" t="s">
        <v>353</v>
      </c>
      <c r="T30" s="233" t="s">
        <v>353</v>
      </c>
      <c r="U30" s="227" t="s">
        <v>353</v>
      </c>
      <c r="V30" s="227" t="s">
        <v>353</v>
      </c>
      <c r="W30" s="227" t="s">
        <v>353</v>
      </c>
      <c r="X30" s="386" t="s">
        <v>353</v>
      </c>
      <c r="Y30" s="235" t="s">
        <v>411</v>
      </c>
      <c r="Z30" s="232" t="s">
        <v>353</v>
      </c>
      <c r="AA30" s="231" t="s">
        <v>353</v>
      </c>
      <c r="AB30" s="231" t="s">
        <v>353</v>
      </c>
      <c r="AC30" s="231" t="s">
        <v>353</v>
      </c>
      <c r="AD30" s="231" t="s">
        <v>353</v>
      </c>
      <c r="AE30" s="233" t="s">
        <v>353</v>
      </c>
      <c r="AF30" s="227" t="s">
        <v>353</v>
      </c>
      <c r="AG30" s="227" t="s">
        <v>353</v>
      </c>
      <c r="AH30" s="240" t="s">
        <v>353</v>
      </c>
      <c r="AI30" s="388" t="s">
        <v>353</v>
      </c>
      <c r="AJ30" s="248" t="s">
        <v>411</v>
      </c>
      <c r="AK30" s="245" t="s">
        <v>12</v>
      </c>
      <c r="AL30" s="244" t="s">
        <v>353</v>
      </c>
      <c r="AM30" s="244" t="s">
        <v>353</v>
      </c>
      <c r="AN30" s="253" t="s">
        <v>10</v>
      </c>
      <c r="AO30" s="244" t="s">
        <v>353</v>
      </c>
      <c r="AP30" s="246" t="s">
        <v>9</v>
      </c>
      <c r="AQ30" s="240"/>
    </row>
    <row r="31" spans="1:43" ht="12" customHeight="1" thickBot="1" x14ac:dyDescent="0.3">
      <c r="A31" s="227" t="s">
        <v>353</v>
      </c>
      <c r="B31" s="386" t="s">
        <v>353</v>
      </c>
      <c r="C31" s="235" t="s">
        <v>412</v>
      </c>
      <c r="D31" s="232" t="s">
        <v>194</v>
      </c>
      <c r="E31" s="231" t="s">
        <v>353</v>
      </c>
      <c r="F31" s="231" t="s">
        <v>353</v>
      </c>
      <c r="G31" s="244" t="s">
        <v>9</v>
      </c>
      <c r="H31" s="231" t="s">
        <v>8</v>
      </c>
      <c r="I31" s="233" t="s">
        <v>10</v>
      </c>
      <c r="J31" s="227" t="s">
        <v>353</v>
      </c>
      <c r="K31" s="227" t="s">
        <v>353</v>
      </c>
      <c r="L31" s="227" t="s">
        <v>353</v>
      </c>
      <c r="M31" s="386" t="s">
        <v>353</v>
      </c>
      <c r="N31" s="235" t="s">
        <v>412</v>
      </c>
      <c r="O31" s="232" t="s">
        <v>13</v>
      </c>
      <c r="P31" s="231" t="s">
        <v>353</v>
      </c>
      <c r="Q31" s="231" t="s">
        <v>12</v>
      </c>
      <c r="R31" s="231" t="s">
        <v>11</v>
      </c>
      <c r="S31" s="231" t="s">
        <v>353</v>
      </c>
      <c r="T31" s="233" t="s">
        <v>353</v>
      </c>
      <c r="U31" s="227" t="s">
        <v>353</v>
      </c>
      <c r="V31" s="227" t="s">
        <v>353</v>
      </c>
      <c r="W31" s="227" t="s">
        <v>353</v>
      </c>
      <c r="X31" s="386" t="s">
        <v>353</v>
      </c>
      <c r="Y31" s="235" t="s">
        <v>412</v>
      </c>
      <c r="Z31" s="232" t="s">
        <v>353</v>
      </c>
      <c r="AA31" s="231" t="s">
        <v>353</v>
      </c>
      <c r="AB31" s="231" t="s">
        <v>353</v>
      </c>
      <c r="AC31" s="231" t="s">
        <v>353</v>
      </c>
      <c r="AD31" s="231" t="s">
        <v>353</v>
      </c>
      <c r="AE31" s="233" t="s">
        <v>353</v>
      </c>
      <c r="AF31" s="227" t="s">
        <v>353</v>
      </c>
      <c r="AG31" s="227" t="s">
        <v>353</v>
      </c>
      <c r="AH31" s="240" t="s">
        <v>353</v>
      </c>
      <c r="AI31" s="388" t="s">
        <v>353</v>
      </c>
      <c r="AJ31" s="248" t="s">
        <v>412</v>
      </c>
      <c r="AK31" s="245"/>
      <c r="AL31" s="244" t="s">
        <v>353</v>
      </c>
      <c r="AM31" s="244" t="s">
        <v>353</v>
      </c>
      <c r="AN31" s="244" t="s">
        <v>353</v>
      </c>
      <c r="AO31" s="244" t="s">
        <v>353</v>
      </c>
      <c r="AP31" s="246" t="s">
        <v>353</v>
      </c>
      <c r="AQ31" s="240"/>
    </row>
    <row r="32" spans="1:43" ht="12" customHeight="1" thickBot="1" x14ac:dyDescent="0.3">
      <c r="A32" s="227" t="s">
        <v>353</v>
      </c>
      <c r="B32" s="386" t="s">
        <v>353</v>
      </c>
      <c r="C32" s="235" t="s">
        <v>413</v>
      </c>
      <c r="D32" s="232" t="s">
        <v>9</v>
      </c>
      <c r="E32" s="231" t="s">
        <v>353</v>
      </c>
      <c r="F32" s="231" t="s">
        <v>353</v>
      </c>
      <c r="G32" s="231" t="s">
        <v>353</v>
      </c>
      <c r="H32" s="231" t="s">
        <v>10</v>
      </c>
      <c r="I32" s="233" t="s">
        <v>10</v>
      </c>
      <c r="J32" s="227" t="s">
        <v>353</v>
      </c>
      <c r="K32" s="227" t="s">
        <v>353</v>
      </c>
      <c r="L32" s="227" t="s">
        <v>353</v>
      </c>
      <c r="M32" s="386" t="s">
        <v>353</v>
      </c>
      <c r="N32" s="235" t="s">
        <v>413</v>
      </c>
      <c r="O32" s="232" t="s">
        <v>353</v>
      </c>
      <c r="P32" s="231" t="s">
        <v>353</v>
      </c>
      <c r="Q32" s="231" t="s">
        <v>353</v>
      </c>
      <c r="R32" s="231" t="s">
        <v>353</v>
      </c>
      <c r="S32" s="231" t="s">
        <v>353</v>
      </c>
      <c r="T32" s="233" t="s">
        <v>353</v>
      </c>
      <c r="U32" s="227" t="s">
        <v>353</v>
      </c>
      <c r="V32" s="227" t="s">
        <v>353</v>
      </c>
      <c r="W32" s="227" t="s">
        <v>353</v>
      </c>
      <c r="X32" s="386" t="s">
        <v>353</v>
      </c>
      <c r="Y32" s="235" t="s">
        <v>413</v>
      </c>
      <c r="Z32" s="232" t="s">
        <v>353</v>
      </c>
      <c r="AA32" s="231" t="s">
        <v>353</v>
      </c>
      <c r="AB32" s="231" t="s">
        <v>353</v>
      </c>
      <c r="AC32" s="231" t="s">
        <v>353</v>
      </c>
      <c r="AD32" s="231" t="s">
        <v>353</v>
      </c>
      <c r="AE32" s="233" t="s">
        <v>353</v>
      </c>
      <c r="AF32" s="227" t="s">
        <v>353</v>
      </c>
      <c r="AG32" s="227" t="s">
        <v>353</v>
      </c>
      <c r="AH32" s="240" t="s">
        <v>353</v>
      </c>
      <c r="AI32" s="388" t="s">
        <v>353</v>
      </c>
      <c r="AJ32" s="248" t="s">
        <v>413</v>
      </c>
      <c r="AK32" s="245" t="s">
        <v>8</v>
      </c>
      <c r="AL32" s="244" t="s">
        <v>353</v>
      </c>
      <c r="AM32" s="244" t="s">
        <v>353</v>
      </c>
      <c r="AN32" s="244" t="s">
        <v>353</v>
      </c>
      <c r="AO32" s="244" t="s">
        <v>353</v>
      </c>
      <c r="AP32" s="246" t="s">
        <v>11</v>
      </c>
      <c r="AQ32" s="240"/>
    </row>
    <row r="33" spans="1:43" ht="12" customHeight="1" thickBot="1" x14ac:dyDescent="0.3">
      <c r="A33" s="227" t="s">
        <v>353</v>
      </c>
      <c r="B33" s="386" t="s">
        <v>353</v>
      </c>
      <c r="C33" s="236" t="s">
        <v>414</v>
      </c>
      <c r="D33" s="237" t="s">
        <v>9</v>
      </c>
      <c r="E33" s="238" t="s">
        <v>353</v>
      </c>
      <c r="F33" s="238" t="s">
        <v>353</v>
      </c>
      <c r="G33" s="238" t="s">
        <v>353</v>
      </c>
      <c r="H33" s="238" t="s">
        <v>10</v>
      </c>
      <c r="I33" s="239" t="s">
        <v>9</v>
      </c>
      <c r="J33" s="227" t="s">
        <v>353</v>
      </c>
      <c r="K33" s="227" t="s">
        <v>353</v>
      </c>
      <c r="L33" s="227" t="s">
        <v>353</v>
      </c>
      <c r="M33" s="386" t="s">
        <v>353</v>
      </c>
      <c r="N33" s="236" t="s">
        <v>414</v>
      </c>
      <c r="O33" s="237" t="s">
        <v>353</v>
      </c>
      <c r="P33" s="238" t="s">
        <v>353</v>
      </c>
      <c r="Q33" s="238" t="s">
        <v>353</v>
      </c>
      <c r="R33" s="238" t="s">
        <v>353</v>
      </c>
      <c r="S33" s="238" t="s">
        <v>353</v>
      </c>
      <c r="T33" s="239" t="s">
        <v>353</v>
      </c>
      <c r="U33" s="227" t="s">
        <v>353</v>
      </c>
      <c r="V33" s="227" t="s">
        <v>353</v>
      </c>
      <c r="W33" s="227" t="s">
        <v>353</v>
      </c>
      <c r="X33" s="386" t="s">
        <v>353</v>
      </c>
      <c r="Y33" s="236" t="s">
        <v>414</v>
      </c>
      <c r="Z33" s="237" t="s">
        <v>353</v>
      </c>
      <c r="AA33" s="238" t="s">
        <v>353</v>
      </c>
      <c r="AB33" s="238" t="s">
        <v>353</v>
      </c>
      <c r="AC33" s="238" t="s">
        <v>353</v>
      </c>
      <c r="AD33" s="238" t="s">
        <v>353</v>
      </c>
      <c r="AE33" s="239" t="s">
        <v>353</v>
      </c>
      <c r="AF33" s="227" t="s">
        <v>353</v>
      </c>
      <c r="AG33" s="227" t="s">
        <v>353</v>
      </c>
      <c r="AH33" s="240" t="s">
        <v>353</v>
      </c>
      <c r="AI33" s="388" t="s">
        <v>353</v>
      </c>
      <c r="AJ33" s="249" t="s">
        <v>414</v>
      </c>
      <c r="AK33" s="250" t="s">
        <v>13</v>
      </c>
      <c r="AL33" s="251" t="s">
        <v>353</v>
      </c>
      <c r="AM33" s="251" t="s">
        <v>353</v>
      </c>
      <c r="AN33" s="251" t="s">
        <v>353</v>
      </c>
      <c r="AO33" s="251" t="s">
        <v>353</v>
      </c>
      <c r="AP33" s="252" t="s">
        <v>13</v>
      </c>
      <c r="AQ33" s="240"/>
    </row>
    <row r="36" spans="1:43" ht="12.95" customHeight="1" x14ac:dyDescent="0.25">
      <c r="A36" s="384" t="s">
        <v>425</v>
      </c>
      <c r="B36" s="384" t="s">
        <v>353</v>
      </c>
      <c r="C36" s="384" t="s">
        <v>353</v>
      </c>
      <c r="D36" s="384" t="s">
        <v>353</v>
      </c>
      <c r="E36" s="384" t="s">
        <v>353</v>
      </c>
      <c r="F36" s="384" t="s">
        <v>353</v>
      </c>
      <c r="G36" s="384" t="s">
        <v>353</v>
      </c>
      <c r="H36" s="384" t="s">
        <v>353</v>
      </c>
      <c r="I36" s="384" t="s">
        <v>353</v>
      </c>
      <c r="J36" s="384" t="s">
        <v>353</v>
      </c>
      <c r="K36" s="227" t="s">
        <v>353</v>
      </c>
      <c r="L36" s="384" t="s">
        <v>426</v>
      </c>
      <c r="M36" s="384" t="s">
        <v>353</v>
      </c>
      <c r="N36" s="384" t="s">
        <v>353</v>
      </c>
      <c r="O36" s="384" t="s">
        <v>353</v>
      </c>
      <c r="P36" s="384" t="s">
        <v>353</v>
      </c>
      <c r="Q36" s="384" t="s">
        <v>353</v>
      </c>
      <c r="R36" s="384" t="s">
        <v>353</v>
      </c>
      <c r="S36" s="384" t="s">
        <v>353</v>
      </c>
      <c r="T36" s="384" t="s">
        <v>353</v>
      </c>
      <c r="U36" s="384" t="s">
        <v>353</v>
      </c>
      <c r="V36" s="227" t="s">
        <v>353</v>
      </c>
      <c r="W36" s="384" t="s">
        <v>427</v>
      </c>
      <c r="X36" s="384" t="s">
        <v>353</v>
      </c>
      <c r="Y36" s="384" t="s">
        <v>353</v>
      </c>
      <c r="Z36" s="384" t="s">
        <v>353</v>
      </c>
      <c r="AA36" s="384" t="s">
        <v>353</v>
      </c>
      <c r="AB36" s="384" t="s">
        <v>353</v>
      </c>
      <c r="AC36" s="384" t="s">
        <v>353</v>
      </c>
      <c r="AD36" s="384" t="s">
        <v>353</v>
      </c>
      <c r="AE36" s="384" t="s">
        <v>353</v>
      </c>
      <c r="AF36" s="384" t="s">
        <v>353</v>
      </c>
      <c r="AG36" s="227" t="s">
        <v>353</v>
      </c>
      <c r="AH36" s="384" t="s">
        <v>428</v>
      </c>
      <c r="AI36" s="384" t="s">
        <v>353</v>
      </c>
      <c r="AJ36" s="384" t="s">
        <v>353</v>
      </c>
      <c r="AK36" s="384" t="s">
        <v>353</v>
      </c>
      <c r="AL36" s="384" t="s">
        <v>353</v>
      </c>
      <c r="AM36" s="384" t="s">
        <v>353</v>
      </c>
      <c r="AN36" s="384" t="s">
        <v>353</v>
      </c>
      <c r="AO36" s="384" t="s">
        <v>353</v>
      </c>
      <c r="AP36" s="384" t="s">
        <v>353</v>
      </c>
      <c r="AQ36" s="384" t="s">
        <v>353</v>
      </c>
    </row>
    <row r="37" spans="1:43" ht="12" customHeight="1" x14ac:dyDescent="0.25">
      <c r="A37" s="384" t="s">
        <v>429</v>
      </c>
      <c r="B37" s="384" t="s">
        <v>353</v>
      </c>
      <c r="C37" s="384" t="s">
        <v>353</v>
      </c>
      <c r="D37" s="384" t="s">
        <v>353</v>
      </c>
      <c r="E37" s="384" t="s">
        <v>353</v>
      </c>
      <c r="F37" s="384" t="s">
        <v>353</v>
      </c>
      <c r="G37" s="384" t="s">
        <v>353</v>
      </c>
      <c r="H37" s="384" t="s">
        <v>353</v>
      </c>
      <c r="I37" s="384" t="s">
        <v>353</v>
      </c>
      <c r="J37" s="384" t="s">
        <v>353</v>
      </c>
      <c r="K37" s="227" t="s">
        <v>353</v>
      </c>
      <c r="L37" s="384" t="s">
        <v>391</v>
      </c>
      <c r="M37" s="384" t="s">
        <v>353</v>
      </c>
      <c r="N37" s="384" t="s">
        <v>353</v>
      </c>
      <c r="O37" s="384" t="s">
        <v>353</v>
      </c>
      <c r="P37" s="384" t="s">
        <v>353</v>
      </c>
      <c r="Q37" s="384" t="s">
        <v>353</v>
      </c>
      <c r="R37" s="384" t="s">
        <v>353</v>
      </c>
      <c r="S37" s="384" t="s">
        <v>353</v>
      </c>
      <c r="T37" s="384" t="s">
        <v>353</v>
      </c>
      <c r="U37" s="384" t="s">
        <v>353</v>
      </c>
      <c r="V37" s="227" t="s">
        <v>353</v>
      </c>
      <c r="W37" s="384" t="s">
        <v>391</v>
      </c>
      <c r="X37" s="384" t="s">
        <v>353</v>
      </c>
      <c r="Y37" s="384" t="s">
        <v>353</v>
      </c>
      <c r="Z37" s="384" t="s">
        <v>353</v>
      </c>
      <c r="AA37" s="384" t="s">
        <v>353</v>
      </c>
      <c r="AB37" s="384" t="s">
        <v>353</v>
      </c>
      <c r="AC37" s="384" t="s">
        <v>353</v>
      </c>
      <c r="AD37" s="384" t="s">
        <v>353</v>
      </c>
      <c r="AE37" s="384" t="s">
        <v>353</v>
      </c>
      <c r="AF37" s="384" t="s">
        <v>353</v>
      </c>
      <c r="AG37" s="227" t="s">
        <v>353</v>
      </c>
      <c r="AH37" s="384" t="s">
        <v>430</v>
      </c>
      <c r="AI37" s="384" t="s">
        <v>353</v>
      </c>
      <c r="AJ37" s="384" t="s">
        <v>353</v>
      </c>
      <c r="AK37" s="384" t="s">
        <v>353</v>
      </c>
      <c r="AL37" s="384" t="s">
        <v>353</v>
      </c>
      <c r="AM37" s="384" t="s">
        <v>353</v>
      </c>
      <c r="AN37" s="384" t="s">
        <v>353</v>
      </c>
      <c r="AO37" s="384" t="s">
        <v>353</v>
      </c>
      <c r="AP37" s="384" t="s">
        <v>353</v>
      </c>
      <c r="AQ37" s="384" t="s">
        <v>353</v>
      </c>
    </row>
    <row r="38" spans="1:43" ht="12.95" customHeight="1" x14ac:dyDescent="0.25">
      <c r="A38" s="384" t="s">
        <v>422</v>
      </c>
      <c r="B38" s="384" t="s">
        <v>353</v>
      </c>
      <c r="C38" s="384" t="s">
        <v>353</v>
      </c>
      <c r="D38" s="384" t="s">
        <v>353</v>
      </c>
      <c r="E38" s="384" t="s">
        <v>353</v>
      </c>
      <c r="F38" s="384" t="s">
        <v>353</v>
      </c>
      <c r="G38" s="384" t="s">
        <v>353</v>
      </c>
      <c r="H38" s="384" t="s">
        <v>353</v>
      </c>
      <c r="I38" s="384" t="s">
        <v>353</v>
      </c>
      <c r="J38" s="384" t="s">
        <v>353</v>
      </c>
      <c r="K38" s="227" t="s">
        <v>353</v>
      </c>
      <c r="L38" s="384" t="s">
        <v>423</v>
      </c>
      <c r="M38" s="384" t="s">
        <v>353</v>
      </c>
      <c r="N38" s="384" t="s">
        <v>353</v>
      </c>
      <c r="O38" s="384" t="s">
        <v>353</v>
      </c>
      <c r="P38" s="384" t="s">
        <v>353</v>
      </c>
      <c r="Q38" s="384" t="s">
        <v>353</v>
      </c>
      <c r="R38" s="384" t="s">
        <v>353</v>
      </c>
      <c r="S38" s="384" t="s">
        <v>353</v>
      </c>
      <c r="T38" s="384" t="s">
        <v>353</v>
      </c>
      <c r="U38" s="384" t="s">
        <v>353</v>
      </c>
      <c r="V38" s="227" t="s">
        <v>353</v>
      </c>
      <c r="W38" s="384" t="s">
        <v>431</v>
      </c>
      <c r="X38" s="384" t="s">
        <v>353</v>
      </c>
      <c r="Y38" s="384" t="s">
        <v>353</v>
      </c>
      <c r="Z38" s="384" t="s">
        <v>353</v>
      </c>
      <c r="AA38" s="384" t="s">
        <v>353</v>
      </c>
      <c r="AB38" s="384" t="s">
        <v>353</v>
      </c>
      <c r="AC38" s="384" t="s">
        <v>353</v>
      </c>
      <c r="AD38" s="384" t="s">
        <v>353</v>
      </c>
      <c r="AE38" s="384" t="s">
        <v>353</v>
      </c>
      <c r="AF38" s="384" t="s">
        <v>353</v>
      </c>
      <c r="AG38" s="227" t="s">
        <v>353</v>
      </c>
      <c r="AH38" s="384" t="s">
        <v>394</v>
      </c>
      <c r="AI38" s="384" t="s">
        <v>353</v>
      </c>
      <c r="AJ38" s="384" t="s">
        <v>353</v>
      </c>
      <c r="AK38" s="384" t="s">
        <v>353</v>
      </c>
      <c r="AL38" s="384" t="s">
        <v>353</v>
      </c>
      <c r="AM38" s="384" t="s">
        <v>353</v>
      </c>
      <c r="AN38" s="384" t="s">
        <v>353</v>
      </c>
      <c r="AO38" s="384" t="s">
        <v>353</v>
      </c>
      <c r="AP38" s="384" t="s">
        <v>353</v>
      </c>
      <c r="AQ38" s="384" t="s">
        <v>353</v>
      </c>
    </row>
    <row r="39" spans="1:43" ht="16.5" thickBot="1" x14ac:dyDescent="0.3"/>
    <row r="40" spans="1:43" ht="12" customHeight="1" thickBot="1" x14ac:dyDescent="0.3">
      <c r="A40" s="227" t="s">
        <v>353</v>
      </c>
      <c r="B40" s="227" t="s">
        <v>353</v>
      </c>
      <c r="C40" s="227" t="s">
        <v>353</v>
      </c>
      <c r="D40" s="228" t="s">
        <v>397</v>
      </c>
      <c r="E40" s="229" t="s">
        <v>398</v>
      </c>
      <c r="F40" s="229" t="s">
        <v>399</v>
      </c>
      <c r="G40" s="229" t="s">
        <v>400</v>
      </c>
      <c r="H40" s="229" t="s">
        <v>401</v>
      </c>
      <c r="I40" s="230" t="s">
        <v>402</v>
      </c>
      <c r="J40" s="227" t="s">
        <v>353</v>
      </c>
      <c r="K40" s="227" t="s">
        <v>353</v>
      </c>
      <c r="L40" s="227" t="s">
        <v>353</v>
      </c>
      <c r="M40" s="227" t="s">
        <v>353</v>
      </c>
      <c r="N40" s="227" t="s">
        <v>353</v>
      </c>
      <c r="O40" s="228" t="s">
        <v>397</v>
      </c>
      <c r="P40" s="229" t="s">
        <v>398</v>
      </c>
      <c r="Q40" s="229" t="s">
        <v>399</v>
      </c>
      <c r="R40" s="229" t="s">
        <v>400</v>
      </c>
      <c r="S40" s="229" t="s">
        <v>401</v>
      </c>
      <c r="T40" s="230" t="s">
        <v>402</v>
      </c>
      <c r="U40" s="227" t="s">
        <v>353</v>
      </c>
      <c r="V40" s="227" t="s">
        <v>353</v>
      </c>
      <c r="W40" s="227" t="s">
        <v>353</v>
      </c>
      <c r="X40" s="227" t="s">
        <v>353</v>
      </c>
      <c r="Y40" s="227" t="s">
        <v>353</v>
      </c>
      <c r="Z40" s="228" t="s">
        <v>397</v>
      </c>
      <c r="AA40" s="229" t="s">
        <v>398</v>
      </c>
      <c r="AB40" s="229" t="s">
        <v>399</v>
      </c>
      <c r="AC40" s="229" t="s">
        <v>400</v>
      </c>
      <c r="AD40" s="229" t="s">
        <v>401</v>
      </c>
      <c r="AE40" s="230" t="s">
        <v>402</v>
      </c>
      <c r="AF40" s="227" t="s">
        <v>353</v>
      </c>
      <c r="AG40" s="227" t="s">
        <v>353</v>
      </c>
      <c r="AH40" s="227" t="s">
        <v>353</v>
      </c>
      <c r="AI40" s="227" t="s">
        <v>353</v>
      </c>
      <c r="AJ40" s="227" t="s">
        <v>353</v>
      </c>
      <c r="AK40" s="228" t="s">
        <v>397</v>
      </c>
      <c r="AL40" s="229" t="s">
        <v>398</v>
      </c>
      <c r="AM40" s="229" t="s">
        <v>399</v>
      </c>
      <c r="AN40" s="229" t="s">
        <v>400</v>
      </c>
      <c r="AO40" s="229" t="s">
        <v>401</v>
      </c>
      <c r="AP40" s="230" t="s">
        <v>402</v>
      </c>
    </row>
    <row r="41" spans="1:43" ht="12" customHeight="1" thickBot="1" x14ac:dyDescent="0.3">
      <c r="A41" s="227" t="s">
        <v>353</v>
      </c>
      <c r="B41" s="385" t="s">
        <v>403</v>
      </c>
      <c r="C41" s="229" t="s">
        <v>404</v>
      </c>
      <c r="D41" s="228" t="s">
        <v>107</v>
      </c>
      <c r="E41" s="229"/>
      <c r="F41" s="242" t="s">
        <v>107</v>
      </c>
      <c r="G41" s="242" t="s">
        <v>2</v>
      </c>
      <c r="H41" s="229" t="s">
        <v>353</v>
      </c>
      <c r="I41" s="230" t="s">
        <v>107</v>
      </c>
      <c r="J41" s="227" t="s">
        <v>353</v>
      </c>
      <c r="K41" s="227" t="s">
        <v>353</v>
      </c>
      <c r="L41" s="227" t="s">
        <v>353</v>
      </c>
      <c r="M41" s="385" t="s">
        <v>403</v>
      </c>
      <c r="N41" s="229" t="s">
        <v>404</v>
      </c>
      <c r="O41" s="228" t="s">
        <v>353</v>
      </c>
      <c r="P41" s="229" t="s">
        <v>353</v>
      </c>
      <c r="Q41" s="229" t="s">
        <v>353</v>
      </c>
      <c r="R41" s="229" t="s">
        <v>108</v>
      </c>
      <c r="S41" s="229" t="s">
        <v>353</v>
      </c>
      <c r="T41" s="230" t="s">
        <v>353</v>
      </c>
      <c r="U41" s="227" t="s">
        <v>353</v>
      </c>
      <c r="V41" s="227" t="s">
        <v>353</v>
      </c>
      <c r="W41" s="227" t="s">
        <v>353</v>
      </c>
      <c r="X41" s="385" t="s">
        <v>403</v>
      </c>
      <c r="Y41" s="229" t="s">
        <v>404</v>
      </c>
      <c r="Z41" s="228" t="s">
        <v>353</v>
      </c>
      <c r="AA41" s="229" t="s">
        <v>353</v>
      </c>
      <c r="AB41" s="229" t="s">
        <v>353</v>
      </c>
      <c r="AC41" s="229" t="s">
        <v>353</v>
      </c>
      <c r="AD41" s="229" t="s">
        <v>353</v>
      </c>
      <c r="AE41" s="230" t="s">
        <v>353</v>
      </c>
      <c r="AF41" s="227" t="s">
        <v>353</v>
      </c>
      <c r="AG41" s="227" t="s">
        <v>353</v>
      </c>
      <c r="AH41" s="227" t="s">
        <v>353</v>
      </c>
      <c r="AI41" s="385" t="s">
        <v>403</v>
      </c>
      <c r="AJ41" s="229" t="s">
        <v>404</v>
      </c>
      <c r="AK41" s="228" t="s">
        <v>108</v>
      </c>
      <c r="AL41" s="242" t="s">
        <v>2</v>
      </c>
      <c r="AM41" s="242" t="s">
        <v>2</v>
      </c>
      <c r="AN41" s="229"/>
      <c r="AO41" s="229" t="s">
        <v>353</v>
      </c>
      <c r="AP41" s="230" t="s">
        <v>5</v>
      </c>
    </row>
    <row r="42" spans="1:43" ht="12" customHeight="1" thickBot="1" x14ac:dyDescent="0.3">
      <c r="A42" s="227" t="s">
        <v>353</v>
      </c>
      <c r="B42" s="385" t="s">
        <v>353</v>
      </c>
      <c r="C42" s="231" t="s">
        <v>405</v>
      </c>
      <c r="D42" s="232" t="s">
        <v>107</v>
      </c>
      <c r="E42" s="231"/>
      <c r="F42" s="244" t="s">
        <v>107</v>
      </c>
      <c r="G42" s="244" t="s">
        <v>2</v>
      </c>
      <c r="H42" s="231" t="s">
        <v>353</v>
      </c>
      <c r="I42" s="233"/>
      <c r="J42" s="227" t="s">
        <v>353</v>
      </c>
      <c r="K42" s="227" t="s">
        <v>353</v>
      </c>
      <c r="L42" s="227" t="s">
        <v>353</v>
      </c>
      <c r="M42" s="385" t="s">
        <v>353</v>
      </c>
      <c r="N42" s="231" t="s">
        <v>405</v>
      </c>
      <c r="O42" s="232" t="s">
        <v>108</v>
      </c>
      <c r="P42" s="231" t="s">
        <v>353</v>
      </c>
      <c r="Q42" s="231" t="s">
        <v>353</v>
      </c>
      <c r="R42" s="231" t="s">
        <v>108</v>
      </c>
      <c r="S42" s="231" t="s">
        <v>353</v>
      </c>
      <c r="T42" s="233" t="s">
        <v>353</v>
      </c>
      <c r="U42" s="227" t="s">
        <v>353</v>
      </c>
      <c r="V42" s="227" t="s">
        <v>353</v>
      </c>
      <c r="W42" s="227" t="s">
        <v>353</v>
      </c>
      <c r="X42" s="385" t="s">
        <v>353</v>
      </c>
      <c r="Y42" s="231" t="s">
        <v>405</v>
      </c>
      <c r="Z42" s="232" t="s">
        <v>353</v>
      </c>
      <c r="AA42" s="231" t="s">
        <v>353</v>
      </c>
      <c r="AB42" s="231" t="s">
        <v>353</v>
      </c>
      <c r="AC42" s="231" t="s">
        <v>353</v>
      </c>
      <c r="AD42" s="231" t="s">
        <v>353</v>
      </c>
      <c r="AE42" s="233" t="s">
        <v>353</v>
      </c>
      <c r="AF42" s="227" t="s">
        <v>353</v>
      </c>
      <c r="AG42" s="227" t="s">
        <v>353</v>
      </c>
      <c r="AH42" s="227" t="s">
        <v>353</v>
      </c>
      <c r="AI42" s="385" t="s">
        <v>353</v>
      </c>
      <c r="AJ42" s="231" t="s">
        <v>405</v>
      </c>
      <c r="AK42" s="245" t="s">
        <v>5</v>
      </c>
      <c r="AL42" s="244" t="s">
        <v>2</v>
      </c>
      <c r="AM42" s="244" t="s">
        <v>2</v>
      </c>
      <c r="AN42" s="231"/>
      <c r="AO42" s="231" t="s">
        <v>353</v>
      </c>
      <c r="AP42" s="233" t="s">
        <v>5</v>
      </c>
    </row>
    <row r="43" spans="1:43" ht="12" customHeight="1" thickBot="1" x14ac:dyDescent="0.3">
      <c r="A43" s="227" t="s">
        <v>353</v>
      </c>
      <c r="B43" s="385" t="s">
        <v>353</v>
      </c>
      <c r="C43" s="231" t="s">
        <v>406</v>
      </c>
      <c r="D43" s="232" t="s">
        <v>107</v>
      </c>
      <c r="E43" s="231"/>
      <c r="F43" s="244" t="s">
        <v>108</v>
      </c>
      <c r="G43" s="245" t="s">
        <v>108</v>
      </c>
      <c r="H43" s="231" t="s">
        <v>353</v>
      </c>
      <c r="I43" s="233" t="s">
        <v>2</v>
      </c>
      <c r="J43" s="227" t="s">
        <v>353</v>
      </c>
      <c r="K43" s="227" t="s">
        <v>353</v>
      </c>
      <c r="L43" s="227" t="s">
        <v>353</v>
      </c>
      <c r="M43" s="385" t="s">
        <v>353</v>
      </c>
      <c r="N43" s="231" t="s">
        <v>406</v>
      </c>
      <c r="O43" s="232" t="s">
        <v>353</v>
      </c>
      <c r="P43" s="231" t="s">
        <v>353</v>
      </c>
      <c r="Q43" s="231" t="s">
        <v>353</v>
      </c>
      <c r="R43" s="231" t="s">
        <v>2</v>
      </c>
      <c r="S43" s="231" t="s">
        <v>353</v>
      </c>
      <c r="T43" s="233" t="s">
        <v>353</v>
      </c>
      <c r="U43" s="227" t="s">
        <v>353</v>
      </c>
      <c r="V43" s="227" t="s">
        <v>353</v>
      </c>
      <c r="W43" s="227" t="s">
        <v>353</v>
      </c>
      <c r="X43" s="385" t="s">
        <v>353</v>
      </c>
      <c r="Y43" s="231" t="s">
        <v>406</v>
      </c>
      <c r="Z43" s="232" t="s">
        <v>353</v>
      </c>
      <c r="AA43" s="231" t="s">
        <v>353</v>
      </c>
      <c r="AB43" s="231" t="s">
        <v>353</v>
      </c>
      <c r="AC43" s="231" t="s">
        <v>353</v>
      </c>
      <c r="AD43" s="231" t="s">
        <v>353</v>
      </c>
      <c r="AE43" s="233" t="s">
        <v>353</v>
      </c>
      <c r="AF43" s="227" t="s">
        <v>353</v>
      </c>
      <c r="AG43" s="227" t="s">
        <v>353</v>
      </c>
      <c r="AH43" s="227" t="s">
        <v>353</v>
      </c>
      <c r="AI43" s="385" t="s">
        <v>353</v>
      </c>
      <c r="AJ43" s="231" t="s">
        <v>406</v>
      </c>
      <c r="AK43" s="232" t="s">
        <v>108</v>
      </c>
      <c r="AL43" s="244" t="s">
        <v>108</v>
      </c>
      <c r="AM43" s="244" t="s">
        <v>5</v>
      </c>
      <c r="AN43" s="231"/>
      <c r="AO43" s="231" t="s">
        <v>353</v>
      </c>
      <c r="AP43" s="233" t="s">
        <v>108</v>
      </c>
    </row>
    <row r="44" spans="1:43" ht="12" customHeight="1" thickBot="1" x14ac:dyDescent="0.3">
      <c r="A44" s="227" t="s">
        <v>353</v>
      </c>
      <c r="B44" s="385" t="s">
        <v>353</v>
      </c>
      <c r="C44" s="231" t="s">
        <v>407</v>
      </c>
      <c r="D44" s="245" t="s">
        <v>108</v>
      </c>
      <c r="E44" s="231"/>
      <c r="F44" s="244" t="s">
        <v>108</v>
      </c>
      <c r="G44" s="231" t="s">
        <v>353</v>
      </c>
      <c r="H44" s="231" t="s">
        <v>353</v>
      </c>
      <c r="I44" s="233" t="s">
        <v>2</v>
      </c>
      <c r="J44" s="227" t="s">
        <v>353</v>
      </c>
      <c r="K44" s="227" t="s">
        <v>353</v>
      </c>
      <c r="L44" s="227" t="s">
        <v>353</v>
      </c>
      <c r="M44" s="385" t="s">
        <v>353</v>
      </c>
      <c r="N44" s="231" t="s">
        <v>407</v>
      </c>
      <c r="O44" s="232" t="s">
        <v>2</v>
      </c>
      <c r="P44" s="231" t="s">
        <v>353</v>
      </c>
      <c r="Q44" s="231" t="s">
        <v>353</v>
      </c>
      <c r="R44" s="231" t="s">
        <v>353</v>
      </c>
      <c r="S44" s="231" t="s">
        <v>353</v>
      </c>
      <c r="T44" s="233" t="s">
        <v>353</v>
      </c>
      <c r="U44" s="227" t="s">
        <v>353</v>
      </c>
      <c r="V44" s="227" t="s">
        <v>353</v>
      </c>
      <c r="W44" s="227" t="s">
        <v>353</v>
      </c>
      <c r="X44" s="385" t="s">
        <v>353</v>
      </c>
      <c r="Y44" s="231" t="s">
        <v>407</v>
      </c>
      <c r="Z44" s="232" t="s">
        <v>353</v>
      </c>
      <c r="AA44" s="231" t="s">
        <v>353</v>
      </c>
      <c r="AB44" s="231" t="s">
        <v>353</v>
      </c>
      <c r="AC44" s="231" t="s">
        <v>353</v>
      </c>
      <c r="AD44" s="231" t="s">
        <v>353</v>
      </c>
      <c r="AE44" s="233" t="s">
        <v>353</v>
      </c>
      <c r="AF44" s="227" t="s">
        <v>353</v>
      </c>
      <c r="AG44" s="227" t="s">
        <v>353</v>
      </c>
      <c r="AH44" s="227" t="s">
        <v>353</v>
      </c>
      <c r="AI44" s="385" t="s">
        <v>353</v>
      </c>
      <c r="AJ44" s="231" t="s">
        <v>407</v>
      </c>
      <c r="AK44" s="232"/>
      <c r="AL44" s="244" t="s">
        <v>108</v>
      </c>
      <c r="AM44" s="244" t="s">
        <v>5</v>
      </c>
      <c r="AN44" s="231" t="s">
        <v>353</v>
      </c>
      <c r="AO44" s="231" t="s">
        <v>353</v>
      </c>
      <c r="AP44" s="233" t="s">
        <v>108</v>
      </c>
    </row>
    <row r="45" spans="1:43" ht="12" customHeight="1" thickBot="1" x14ac:dyDescent="0.3">
      <c r="A45" s="227" t="s">
        <v>353</v>
      </c>
      <c r="B45" s="385" t="s">
        <v>353</v>
      </c>
      <c r="C45" s="231" t="s">
        <v>408</v>
      </c>
      <c r="D45" s="245"/>
      <c r="E45" s="231" t="s">
        <v>353</v>
      </c>
      <c r="F45" s="231"/>
      <c r="G45" s="231" t="s">
        <v>353</v>
      </c>
      <c r="H45" s="231" t="s">
        <v>353</v>
      </c>
      <c r="I45" s="233" t="s">
        <v>107</v>
      </c>
      <c r="J45" s="227" t="s">
        <v>353</v>
      </c>
      <c r="K45" s="227" t="s">
        <v>353</v>
      </c>
      <c r="L45" s="227" t="s">
        <v>353</v>
      </c>
      <c r="M45" s="385" t="s">
        <v>353</v>
      </c>
      <c r="N45" s="231" t="s">
        <v>408</v>
      </c>
      <c r="O45" s="232" t="s">
        <v>2</v>
      </c>
      <c r="P45" s="231" t="s">
        <v>353</v>
      </c>
      <c r="Q45" s="231" t="s">
        <v>353</v>
      </c>
      <c r="R45" s="231" t="s">
        <v>353</v>
      </c>
      <c r="S45" s="231" t="s">
        <v>353</v>
      </c>
      <c r="T45" s="233" t="s">
        <v>353</v>
      </c>
      <c r="U45" s="227" t="s">
        <v>353</v>
      </c>
      <c r="V45" s="227" t="s">
        <v>353</v>
      </c>
      <c r="W45" s="227" t="s">
        <v>353</v>
      </c>
      <c r="X45" s="385" t="s">
        <v>353</v>
      </c>
      <c r="Y45" s="231" t="s">
        <v>408</v>
      </c>
      <c r="Z45" s="232" t="s">
        <v>353</v>
      </c>
      <c r="AA45" s="231" t="s">
        <v>353</v>
      </c>
      <c r="AB45" s="231" t="s">
        <v>353</v>
      </c>
      <c r="AC45" s="231" t="s">
        <v>353</v>
      </c>
      <c r="AD45" s="231" t="s">
        <v>353</v>
      </c>
      <c r="AE45" s="233" t="s">
        <v>353</v>
      </c>
      <c r="AF45" s="227" t="s">
        <v>353</v>
      </c>
      <c r="AG45" s="227" t="s">
        <v>353</v>
      </c>
      <c r="AH45" s="227" t="s">
        <v>353</v>
      </c>
      <c r="AI45" s="385" t="s">
        <v>353</v>
      </c>
      <c r="AJ45" s="231" t="s">
        <v>408</v>
      </c>
      <c r="AK45" s="232"/>
      <c r="AL45" s="231" t="s">
        <v>353</v>
      </c>
      <c r="AM45" s="231" t="s">
        <v>353</v>
      </c>
      <c r="AN45" s="231" t="s">
        <v>353</v>
      </c>
      <c r="AO45" s="231" t="s">
        <v>353</v>
      </c>
      <c r="AP45" s="233" t="s">
        <v>108</v>
      </c>
    </row>
    <row r="46" spans="1:43" ht="12" customHeight="1" thickBot="1" x14ac:dyDescent="0.3">
      <c r="A46" s="227" t="s">
        <v>353</v>
      </c>
      <c r="B46" s="386" t="s">
        <v>409</v>
      </c>
      <c r="C46" s="234" t="s">
        <v>410</v>
      </c>
      <c r="D46" s="228" t="s">
        <v>353</v>
      </c>
      <c r="E46" s="229" t="s">
        <v>353</v>
      </c>
      <c r="F46" s="229" t="s">
        <v>353</v>
      </c>
      <c r="G46" s="229" t="s">
        <v>353</v>
      </c>
      <c r="H46" s="229" t="s">
        <v>353</v>
      </c>
      <c r="I46" s="230" t="s">
        <v>353</v>
      </c>
      <c r="J46" s="227" t="s">
        <v>353</v>
      </c>
      <c r="K46" s="227" t="s">
        <v>353</v>
      </c>
      <c r="L46" s="227" t="s">
        <v>353</v>
      </c>
      <c r="M46" s="386" t="s">
        <v>409</v>
      </c>
      <c r="N46" s="234" t="s">
        <v>410</v>
      </c>
      <c r="O46" s="228" t="s">
        <v>353</v>
      </c>
      <c r="P46" s="229" t="s">
        <v>9</v>
      </c>
      <c r="Q46" s="229" t="s">
        <v>353</v>
      </c>
      <c r="R46" s="229" t="s">
        <v>353</v>
      </c>
      <c r="S46" s="229" t="s">
        <v>194</v>
      </c>
      <c r="T46" s="230" t="s">
        <v>353</v>
      </c>
      <c r="U46" s="227" t="s">
        <v>353</v>
      </c>
      <c r="V46" s="227" t="s">
        <v>353</v>
      </c>
      <c r="W46" s="227" t="s">
        <v>353</v>
      </c>
      <c r="X46" s="386" t="s">
        <v>409</v>
      </c>
      <c r="Y46" s="234" t="s">
        <v>410</v>
      </c>
      <c r="Z46" s="228" t="s">
        <v>9</v>
      </c>
      <c r="AA46" s="229" t="s">
        <v>353</v>
      </c>
      <c r="AB46" s="229" t="s">
        <v>353</v>
      </c>
      <c r="AC46" s="229" t="s">
        <v>353</v>
      </c>
      <c r="AD46" s="229" t="s">
        <v>353</v>
      </c>
      <c r="AE46" s="230" t="s">
        <v>8</v>
      </c>
      <c r="AF46" s="227" t="s">
        <v>353</v>
      </c>
      <c r="AG46" s="227" t="s">
        <v>353</v>
      </c>
      <c r="AH46" s="227" t="s">
        <v>353</v>
      </c>
      <c r="AI46" s="386" t="s">
        <v>409</v>
      </c>
      <c r="AJ46" s="234" t="s">
        <v>410</v>
      </c>
      <c r="AK46" s="228" t="s">
        <v>353</v>
      </c>
      <c r="AL46" s="229" t="s">
        <v>353</v>
      </c>
      <c r="AM46" s="229" t="s">
        <v>353</v>
      </c>
      <c r="AN46" s="229" t="s">
        <v>353</v>
      </c>
      <c r="AO46" s="229" t="s">
        <v>353</v>
      </c>
      <c r="AP46" s="230" t="s">
        <v>353</v>
      </c>
    </row>
    <row r="47" spans="1:43" ht="12" customHeight="1" thickBot="1" x14ac:dyDescent="0.3">
      <c r="A47" s="227" t="s">
        <v>353</v>
      </c>
      <c r="B47" s="386" t="s">
        <v>353</v>
      </c>
      <c r="C47" s="235" t="s">
        <v>411</v>
      </c>
      <c r="D47" s="232" t="s">
        <v>353</v>
      </c>
      <c r="E47" s="231" t="s">
        <v>353</v>
      </c>
      <c r="F47" s="231" t="s">
        <v>353</v>
      </c>
      <c r="G47" s="231" t="s">
        <v>353</v>
      </c>
      <c r="H47" s="231" t="s">
        <v>353</v>
      </c>
      <c r="I47" s="233" t="s">
        <v>353</v>
      </c>
      <c r="J47" s="227" t="s">
        <v>353</v>
      </c>
      <c r="K47" s="227" t="s">
        <v>353</v>
      </c>
      <c r="L47" s="227" t="s">
        <v>353</v>
      </c>
      <c r="M47" s="386" t="s">
        <v>353</v>
      </c>
      <c r="N47" s="235" t="s">
        <v>411</v>
      </c>
      <c r="O47" s="232" t="s">
        <v>353</v>
      </c>
      <c r="P47" s="231" t="s">
        <v>9</v>
      </c>
      <c r="Q47" s="231" t="s">
        <v>353</v>
      </c>
      <c r="R47" s="231" t="s">
        <v>353</v>
      </c>
      <c r="S47" s="231" t="s">
        <v>194</v>
      </c>
      <c r="T47" s="233" t="s">
        <v>353</v>
      </c>
      <c r="U47" s="227" t="s">
        <v>353</v>
      </c>
      <c r="V47" s="227" t="s">
        <v>353</v>
      </c>
      <c r="W47" s="227" t="s">
        <v>353</v>
      </c>
      <c r="X47" s="386" t="s">
        <v>353</v>
      </c>
      <c r="Y47" s="235" t="s">
        <v>411</v>
      </c>
      <c r="Z47" s="232" t="s">
        <v>9</v>
      </c>
      <c r="AA47" s="231" t="s">
        <v>353</v>
      </c>
      <c r="AB47" s="231" t="s">
        <v>353</v>
      </c>
      <c r="AC47" s="231" t="s">
        <v>353</v>
      </c>
      <c r="AD47" s="231" t="s">
        <v>353</v>
      </c>
      <c r="AE47" s="233" t="s">
        <v>8</v>
      </c>
      <c r="AF47" s="227" t="s">
        <v>353</v>
      </c>
      <c r="AG47" s="227" t="s">
        <v>353</v>
      </c>
      <c r="AH47" s="227" t="s">
        <v>353</v>
      </c>
      <c r="AI47" s="386" t="s">
        <v>353</v>
      </c>
      <c r="AJ47" s="235" t="s">
        <v>411</v>
      </c>
      <c r="AK47" s="232" t="s">
        <v>353</v>
      </c>
      <c r="AL47" s="231" t="s">
        <v>353</v>
      </c>
      <c r="AM47" s="231" t="s">
        <v>353</v>
      </c>
      <c r="AN47" s="231" t="s">
        <v>353</v>
      </c>
      <c r="AO47" s="231" t="s">
        <v>353</v>
      </c>
      <c r="AP47" s="233" t="s">
        <v>353</v>
      </c>
    </row>
    <row r="48" spans="1:43" ht="12" customHeight="1" thickBot="1" x14ac:dyDescent="0.3">
      <c r="A48" s="227" t="s">
        <v>353</v>
      </c>
      <c r="B48" s="386" t="s">
        <v>353</v>
      </c>
      <c r="C48" s="235" t="s">
        <v>412</v>
      </c>
      <c r="D48" s="232" t="s">
        <v>353</v>
      </c>
      <c r="E48" s="231" t="s">
        <v>353</v>
      </c>
      <c r="F48" s="231" t="s">
        <v>353</v>
      </c>
      <c r="G48" s="231" t="s">
        <v>353</v>
      </c>
      <c r="H48" s="231" t="s">
        <v>353</v>
      </c>
      <c r="I48" s="233" t="s">
        <v>353</v>
      </c>
      <c r="J48" s="227" t="s">
        <v>353</v>
      </c>
      <c r="K48" s="227" t="s">
        <v>353</v>
      </c>
      <c r="L48" s="227" t="s">
        <v>353</v>
      </c>
      <c r="M48" s="386" t="s">
        <v>353</v>
      </c>
      <c r="N48" s="235" t="s">
        <v>412</v>
      </c>
      <c r="O48" s="232" t="s">
        <v>353</v>
      </c>
      <c r="P48" s="231" t="s">
        <v>10</v>
      </c>
      <c r="Q48" s="231" t="s">
        <v>9</v>
      </c>
      <c r="R48" s="231" t="s">
        <v>353</v>
      </c>
      <c r="S48" s="231" t="s">
        <v>10</v>
      </c>
      <c r="T48" s="233" t="s">
        <v>353</v>
      </c>
      <c r="U48" s="227" t="s">
        <v>353</v>
      </c>
      <c r="V48" s="227" t="s">
        <v>353</v>
      </c>
      <c r="W48" s="227" t="s">
        <v>353</v>
      </c>
      <c r="X48" s="386" t="s">
        <v>353</v>
      </c>
      <c r="Y48" s="235" t="s">
        <v>412</v>
      </c>
      <c r="Z48" s="232" t="s">
        <v>8</v>
      </c>
      <c r="AA48" s="231" t="s">
        <v>353</v>
      </c>
      <c r="AB48" s="231" t="s">
        <v>353</v>
      </c>
      <c r="AC48" s="231" t="s">
        <v>353</v>
      </c>
      <c r="AD48" s="231" t="s">
        <v>353</v>
      </c>
      <c r="AE48" s="246" t="s">
        <v>9</v>
      </c>
      <c r="AF48" s="227" t="s">
        <v>353</v>
      </c>
      <c r="AG48" s="227" t="s">
        <v>353</v>
      </c>
      <c r="AH48" s="227" t="s">
        <v>353</v>
      </c>
      <c r="AI48" s="386" t="s">
        <v>353</v>
      </c>
      <c r="AJ48" s="235" t="s">
        <v>412</v>
      </c>
      <c r="AK48" s="232" t="s">
        <v>353</v>
      </c>
      <c r="AL48" s="231" t="s">
        <v>353</v>
      </c>
      <c r="AM48" s="231" t="s">
        <v>353</v>
      </c>
      <c r="AN48" s="231" t="s">
        <v>353</v>
      </c>
      <c r="AO48" s="231" t="s">
        <v>353</v>
      </c>
      <c r="AP48" s="233" t="s">
        <v>353</v>
      </c>
    </row>
    <row r="49" spans="1:43" ht="12.95" customHeight="1" thickBot="1" x14ac:dyDescent="0.3">
      <c r="A49" s="227" t="s">
        <v>353</v>
      </c>
      <c r="B49" s="386" t="s">
        <v>353</v>
      </c>
      <c r="C49" s="235" t="s">
        <v>413</v>
      </c>
      <c r="D49" s="232" t="s">
        <v>353</v>
      </c>
      <c r="E49" s="231" t="s">
        <v>353</v>
      </c>
      <c r="F49" s="231" t="s">
        <v>353</v>
      </c>
      <c r="G49" s="231" t="s">
        <v>353</v>
      </c>
      <c r="H49" s="231" t="s">
        <v>353</v>
      </c>
      <c r="I49" s="233" t="s">
        <v>353</v>
      </c>
      <c r="J49" s="227" t="s">
        <v>353</v>
      </c>
      <c r="K49" s="227" t="s">
        <v>353</v>
      </c>
      <c r="L49" s="227" t="s">
        <v>353</v>
      </c>
      <c r="M49" s="386" t="s">
        <v>353</v>
      </c>
      <c r="N49" s="235" t="s">
        <v>413</v>
      </c>
      <c r="O49" s="232" t="s">
        <v>353</v>
      </c>
      <c r="P49" s="231" t="s">
        <v>10</v>
      </c>
      <c r="Q49" s="231" t="s">
        <v>8</v>
      </c>
      <c r="R49" s="231" t="s">
        <v>353</v>
      </c>
      <c r="S49" s="231" t="s">
        <v>8</v>
      </c>
      <c r="T49" s="233" t="s">
        <v>353</v>
      </c>
      <c r="U49" s="227" t="s">
        <v>353</v>
      </c>
      <c r="V49" s="227" t="s">
        <v>353</v>
      </c>
      <c r="W49" s="227" t="s">
        <v>353</v>
      </c>
      <c r="X49" s="386" t="s">
        <v>353</v>
      </c>
      <c r="Y49" s="235" t="s">
        <v>413</v>
      </c>
      <c r="Z49" s="232" t="s">
        <v>353</v>
      </c>
      <c r="AA49" s="231" t="s">
        <v>353</v>
      </c>
      <c r="AB49" s="231" t="s">
        <v>353</v>
      </c>
      <c r="AC49" s="231" t="s">
        <v>353</v>
      </c>
      <c r="AD49" s="231" t="s">
        <v>353</v>
      </c>
      <c r="AE49" s="233"/>
      <c r="AF49" s="227" t="s">
        <v>353</v>
      </c>
      <c r="AG49" s="227" t="s">
        <v>353</v>
      </c>
      <c r="AH49" s="227" t="s">
        <v>353</v>
      </c>
      <c r="AI49" s="386" t="s">
        <v>353</v>
      </c>
      <c r="AJ49" s="235" t="s">
        <v>413</v>
      </c>
      <c r="AK49" s="232" t="s">
        <v>353</v>
      </c>
      <c r="AL49" s="231" t="s">
        <v>353</v>
      </c>
      <c r="AM49" s="231" t="s">
        <v>353</v>
      </c>
      <c r="AN49" s="231" t="s">
        <v>353</v>
      </c>
      <c r="AO49" s="231" t="s">
        <v>353</v>
      </c>
      <c r="AP49" s="233" t="s">
        <v>353</v>
      </c>
    </row>
    <row r="50" spans="1:43" ht="12" customHeight="1" thickBot="1" x14ac:dyDescent="0.3">
      <c r="A50" s="227" t="s">
        <v>353</v>
      </c>
      <c r="B50" s="386" t="s">
        <v>353</v>
      </c>
      <c r="C50" s="236" t="s">
        <v>414</v>
      </c>
      <c r="D50" s="237" t="s">
        <v>353</v>
      </c>
      <c r="E50" s="238" t="s">
        <v>353</v>
      </c>
      <c r="F50" s="238" t="s">
        <v>353</v>
      </c>
      <c r="G50" s="238" t="s">
        <v>353</v>
      </c>
      <c r="H50" s="238" t="s">
        <v>353</v>
      </c>
      <c r="I50" s="239" t="s">
        <v>353</v>
      </c>
      <c r="J50" s="227" t="s">
        <v>353</v>
      </c>
      <c r="K50" s="227" t="s">
        <v>353</v>
      </c>
      <c r="L50" s="227" t="s">
        <v>353</v>
      </c>
      <c r="M50" s="386" t="s">
        <v>353</v>
      </c>
      <c r="N50" s="236" t="s">
        <v>414</v>
      </c>
      <c r="O50" s="237" t="s">
        <v>353</v>
      </c>
      <c r="P50" s="238" t="s">
        <v>353</v>
      </c>
      <c r="Q50" s="238" t="s">
        <v>194</v>
      </c>
      <c r="R50" s="238" t="s">
        <v>353</v>
      </c>
      <c r="S50" s="238" t="s">
        <v>8</v>
      </c>
      <c r="T50" s="239" t="s">
        <v>353</v>
      </c>
      <c r="U50" s="227" t="s">
        <v>353</v>
      </c>
      <c r="V50" s="227" t="s">
        <v>353</v>
      </c>
      <c r="W50" s="227" t="s">
        <v>353</v>
      </c>
      <c r="X50" s="386" t="s">
        <v>353</v>
      </c>
      <c r="Y50" s="236" t="s">
        <v>414</v>
      </c>
      <c r="Z50" s="237" t="s">
        <v>353</v>
      </c>
      <c r="AA50" s="238" t="s">
        <v>353</v>
      </c>
      <c r="AB50" s="238" t="s">
        <v>353</v>
      </c>
      <c r="AC50" s="238" t="s">
        <v>353</v>
      </c>
      <c r="AD50" s="238" t="s">
        <v>353</v>
      </c>
      <c r="AE50" s="239" t="s">
        <v>353</v>
      </c>
      <c r="AF50" s="227" t="s">
        <v>353</v>
      </c>
      <c r="AG50" s="227" t="s">
        <v>353</v>
      </c>
      <c r="AH50" s="227" t="s">
        <v>353</v>
      </c>
      <c r="AI50" s="386" t="s">
        <v>353</v>
      </c>
      <c r="AJ50" s="236" t="s">
        <v>414</v>
      </c>
      <c r="AK50" s="237" t="s">
        <v>353</v>
      </c>
      <c r="AL50" s="238" t="s">
        <v>353</v>
      </c>
      <c r="AM50" s="238" t="s">
        <v>353</v>
      </c>
      <c r="AN50" s="238" t="s">
        <v>353</v>
      </c>
      <c r="AO50" s="238" t="s">
        <v>353</v>
      </c>
      <c r="AP50" s="239" t="s">
        <v>353</v>
      </c>
    </row>
    <row r="54" spans="1:43" ht="12" customHeight="1" x14ac:dyDescent="0.25">
      <c r="A54" s="384" t="s">
        <v>512</v>
      </c>
      <c r="B54" s="384" t="s">
        <v>353</v>
      </c>
      <c r="C54" s="384" t="s">
        <v>353</v>
      </c>
      <c r="D54" s="384" t="s">
        <v>353</v>
      </c>
      <c r="E54" s="384" t="s">
        <v>353</v>
      </c>
      <c r="F54" s="384" t="s">
        <v>353</v>
      </c>
      <c r="G54" s="384" t="s">
        <v>353</v>
      </c>
      <c r="H54" s="384" t="s">
        <v>353</v>
      </c>
      <c r="I54" s="384" t="s">
        <v>353</v>
      </c>
      <c r="J54" s="384" t="s">
        <v>353</v>
      </c>
      <c r="K54" s="227" t="s">
        <v>353</v>
      </c>
      <c r="L54" s="384" t="s">
        <v>511</v>
      </c>
      <c r="M54" s="384" t="s">
        <v>353</v>
      </c>
      <c r="N54" s="384" t="s">
        <v>353</v>
      </c>
      <c r="O54" s="384" t="s">
        <v>353</v>
      </c>
      <c r="P54" s="384" t="s">
        <v>353</v>
      </c>
      <c r="Q54" s="384" t="s">
        <v>353</v>
      </c>
      <c r="R54" s="384" t="s">
        <v>353</v>
      </c>
      <c r="S54" s="384" t="s">
        <v>353</v>
      </c>
      <c r="T54" s="384" t="s">
        <v>353</v>
      </c>
      <c r="U54" s="384" t="s">
        <v>353</v>
      </c>
      <c r="V54" s="227" t="s">
        <v>353</v>
      </c>
      <c r="W54" s="384" t="s">
        <v>513</v>
      </c>
      <c r="X54" s="384" t="s">
        <v>353</v>
      </c>
      <c r="Y54" s="384" t="s">
        <v>353</v>
      </c>
      <c r="Z54" s="384" t="s">
        <v>353</v>
      </c>
      <c r="AA54" s="384" t="s">
        <v>353</v>
      </c>
      <c r="AB54" s="384" t="s">
        <v>353</v>
      </c>
      <c r="AC54" s="384" t="s">
        <v>353</v>
      </c>
      <c r="AD54" s="384" t="s">
        <v>353</v>
      </c>
      <c r="AE54" s="384" t="s">
        <v>353</v>
      </c>
      <c r="AF54" s="384" t="s">
        <v>353</v>
      </c>
      <c r="AG54" s="227" t="s">
        <v>353</v>
      </c>
      <c r="AH54" s="384" t="s">
        <v>514</v>
      </c>
      <c r="AI54" s="384" t="s">
        <v>353</v>
      </c>
      <c r="AJ54" s="384" t="s">
        <v>353</v>
      </c>
      <c r="AK54" s="384" t="s">
        <v>353</v>
      </c>
      <c r="AL54" s="384" t="s">
        <v>353</v>
      </c>
      <c r="AM54" s="384" t="s">
        <v>353</v>
      </c>
      <c r="AN54" s="384" t="s">
        <v>353</v>
      </c>
      <c r="AO54" s="384" t="s">
        <v>353</v>
      </c>
      <c r="AP54" s="384" t="s">
        <v>353</v>
      </c>
      <c r="AQ54" s="384" t="s">
        <v>353</v>
      </c>
    </row>
    <row r="55" spans="1:43" ht="12.95" customHeight="1" x14ac:dyDescent="0.25">
      <c r="A55" s="384" t="s">
        <v>391</v>
      </c>
      <c r="B55" s="384" t="s">
        <v>353</v>
      </c>
      <c r="C55" s="384" t="s">
        <v>353</v>
      </c>
      <c r="D55" s="384" t="s">
        <v>353</v>
      </c>
      <c r="E55" s="384" t="s">
        <v>353</v>
      </c>
      <c r="F55" s="384" t="s">
        <v>353</v>
      </c>
      <c r="G55" s="384" t="s">
        <v>353</v>
      </c>
      <c r="H55" s="384" t="s">
        <v>353</v>
      </c>
      <c r="I55" s="384" t="s">
        <v>353</v>
      </c>
      <c r="J55" s="384" t="s">
        <v>353</v>
      </c>
      <c r="K55" s="227" t="s">
        <v>353</v>
      </c>
      <c r="L55" s="384" t="s">
        <v>391</v>
      </c>
      <c r="M55" s="384" t="s">
        <v>353</v>
      </c>
      <c r="N55" s="384" t="s">
        <v>353</v>
      </c>
      <c r="O55" s="384" t="s">
        <v>353</v>
      </c>
      <c r="P55" s="384" t="s">
        <v>353</v>
      </c>
      <c r="Q55" s="384" t="s">
        <v>353</v>
      </c>
      <c r="R55" s="384" t="s">
        <v>353</v>
      </c>
      <c r="S55" s="384" t="s">
        <v>353</v>
      </c>
      <c r="T55" s="384" t="s">
        <v>353</v>
      </c>
      <c r="U55" s="384" t="s">
        <v>353</v>
      </c>
      <c r="V55" s="227" t="s">
        <v>353</v>
      </c>
      <c r="W55" s="384" t="s">
        <v>432</v>
      </c>
      <c r="X55" s="384" t="s">
        <v>353</v>
      </c>
      <c r="Y55" s="384" t="s">
        <v>353</v>
      </c>
      <c r="Z55" s="384" t="s">
        <v>353</v>
      </c>
      <c r="AA55" s="384" t="s">
        <v>353</v>
      </c>
      <c r="AB55" s="384" t="s">
        <v>353</v>
      </c>
      <c r="AC55" s="384" t="s">
        <v>353</v>
      </c>
      <c r="AD55" s="384" t="s">
        <v>353</v>
      </c>
      <c r="AE55" s="384" t="s">
        <v>353</v>
      </c>
      <c r="AF55" s="384" t="s">
        <v>353</v>
      </c>
      <c r="AG55" s="227" t="s">
        <v>353</v>
      </c>
      <c r="AH55" s="384" t="s">
        <v>391</v>
      </c>
      <c r="AI55" s="384" t="s">
        <v>353</v>
      </c>
      <c r="AJ55" s="384" t="s">
        <v>353</v>
      </c>
      <c r="AK55" s="384" t="s">
        <v>353</v>
      </c>
      <c r="AL55" s="384" t="s">
        <v>353</v>
      </c>
      <c r="AM55" s="384" t="s">
        <v>353</v>
      </c>
      <c r="AN55" s="384" t="s">
        <v>353</v>
      </c>
      <c r="AO55" s="384" t="s">
        <v>353</v>
      </c>
      <c r="AP55" s="384" t="s">
        <v>353</v>
      </c>
      <c r="AQ55" s="384" t="s">
        <v>353</v>
      </c>
    </row>
    <row r="56" spans="1:43" ht="12.95" customHeight="1" x14ac:dyDescent="0.25">
      <c r="A56" s="384" t="s">
        <v>396</v>
      </c>
      <c r="B56" s="384" t="s">
        <v>353</v>
      </c>
      <c r="C56" s="384" t="s">
        <v>353</v>
      </c>
      <c r="D56" s="384" t="s">
        <v>353</v>
      </c>
      <c r="E56" s="384" t="s">
        <v>353</v>
      </c>
      <c r="F56" s="384" t="s">
        <v>353</v>
      </c>
      <c r="G56" s="384" t="s">
        <v>353</v>
      </c>
      <c r="H56" s="384" t="s">
        <v>353</v>
      </c>
      <c r="I56" s="384" t="s">
        <v>353</v>
      </c>
      <c r="J56" s="384" t="s">
        <v>353</v>
      </c>
      <c r="K56" s="227" t="s">
        <v>353</v>
      </c>
      <c r="L56" s="384" t="s">
        <v>394</v>
      </c>
      <c r="M56" s="384" t="s">
        <v>353</v>
      </c>
      <c r="N56" s="384" t="s">
        <v>353</v>
      </c>
      <c r="O56" s="384" t="s">
        <v>353</v>
      </c>
      <c r="P56" s="384" t="s">
        <v>353</v>
      </c>
      <c r="Q56" s="384" t="s">
        <v>353</v>
      </c>
      <c r="R56" s="384" t="s">
        <v>353</v>
      </c>
      <c r="S56" s="384" t="s">
        <v>353</v>
      </c>
      <c r="T56" s="384" t="s">
        <v>353</v>
      </c>
      <c r="U56" s="384" t="s">
        <v>353</v>
      </c>
      <c r="V56" s="227" t="s">
        <v>353</v>
      </c>
      <c r="W56" s="384" t="s">
        <v>396</v>
      </c>
      <c r="X56" s="384" t="s">
        <v>353</v>
      </c>
      <c r="Y56" s="384" t="s">
        <v>353</v>
      </c>
      <c r="Z56" s="384" t="s">
        <v>353</v>
      </c>
      <c r="AA56" s="384" t="s">
        <v>353</v>
      </c>
      <c r="AB56" s="384" t="s">
        <v>353</v>
      </c>
      <c r="AC56" s="384" t="s">
        <v>353</v>
      </c>
      <c r="AD56" s="384" t="s">
        <v>353</v>
      </c>
      <c r="AE56" s="384" t="s">
        <v>353</v>
      </c>
      <c r="AF56" s="384" t="s">
        <v>353</v>
      </c>
      <c r="AG56" s="227" t="s">
        <v>353</v>
      </c>
      <c r="AH56" s="384" t="s">
        <v>394</v>
      </c>
      <c r="AI56" s="384" t="s">
        <v>353</v>
      </c>
      <c r="AJ56" s="384" t="s">
        <v>353</v>
      </c>
      <c r="AK56" s="384" t="s">
        <v>353</v>
      </c>
      <c r="AL56" s="384" t="s">
        <v>353</v>
      </c>
      <c r="AM56" s="384" t="s">
        <v>353</v>
      </c>
      <c r="AN56" s="384" t="s">
        <v>353</v>
      </c>
      <c r="AO56" s="384" t="s">
        <v>353</v>
      </c>
      <c r="AP56" s="384" t="s">
        <v>353</v>
      </c>
      <c r="AQ56" s="384" t="s">
        <v>353</v>
      </c>
    </row>
    <row r="57" spans="1:43" ht="16.5" thickBot="1" x14ac:dyDescent="0.3"/>
    <row r="58" spans="1:43" ht="12" customHeight="1" thickBot="1" x14ac:dyDescent="0.3">
      <c r="A58" s="227" t="s">
        <v>353</v>
      </c>
      <c r="B58" s="227" t="s">
        <v>353</v>
      </c>
      <c r="C58" s="227" t="s">
        <v>353</v>
      </c>
      <c r="D58" s="228" t="s">
        <v>397</v>
      </c>
      <c r="E58" s="229" t="s">
        <v>398</v>
      </c>
      <c r="F58" s="229" t="s">
        <v>399</v>
      </c>
      <c r="G58" s="229" t="s">
        <v>400</v>
      </c>
      <c r="H58" s="229" t="s">
        <v>401</v>
      </c>
      <c r="I58" s="230" t="s">
        <v>402</v>
      </c>
      <c r="J58" s="227" t="s">
        <v>353</v>
      </c>
      <c r="K58" s="227" t="s">
        <v>353</v>
      </c>
      <c r="L58" s="227" t="s">
        <v>353</v>
      </c>
      <c r="M58" s="227" t="s">
        <v>353</v>
      </c>
      <c r="N58" s="227" t="s">
        <v>353</v>
      </c>
      <c r="O58" s="228" t="s">
        <v>397</v>
      </c>
      <c r="P58" s="229" t="s">
        <v>398</v>
      </c>
      <c r="Q58" s="229" t="s">
        <v>399</v>
      </c>
      <c r="R58" s="229" t="s">
        <v>400</v>
      </c>
      <c r="S58" s="229" t="s">
        <v>401</v>
      </c>
      <c r="T58" s="230" t="s">
        <v>402</v>
      </c>
      <c r="U58" s="227" t="s">
        <v>353</v>
      </c>
      <c r="V58" s="227" t="s">
        <v>353</v>
      </c>
      <c r="W58" s="227" t="s">
        <v>353</v>
      </c>
      <c r="X58" s="227" t="s">
        <v>353</v>
      </c>
      <c r="Y58" s="227" t="s">
        <v>353</v>
      </c>
      <c r="Z58" s="228" t="s">
        <v>397</v>
      </c>
      <c r="AA58" s="229" t="s">
        <v>398</v>
      </c>
      <c r="AB58" s="229" t="s">
        <v>399</v>
      </c>
      <c r="AC58" s="229" t="s">
        <v>400</v>
      </c>
      <c r="AD58" s="229" t="s">
        <v>401</v>
      </c>
      <c r="AE58" s="230" t="s">
        <v>402</v>
      </c>
      <c r="AF58" s="227" t="s">
        <v>353</v>
      </c>
      <c r="AG58" s="227" t="s">
        <v>353</v>
      </c>
      <c r="AH58" s="227" t="s">
        <v>353</v>
      </c>
      <c r="AI58" s="227" t="s">
        <v>353</v>
      </c>
      <c r="AJ58" s="227" t="s">
        <v>353</v>
      </c>
      <c r="AK58" s="228" t="s">
        <v>397</v>
      </c>
      <c r="AL58" s="229" t="s">
        <v>398</v>
      </c>
      <c r="AM58" s="229" t="s">
        <v>399</v>
      </c>
      <c r="AN58" s="229" t="s">
        <v>400</v>
      </c>
      <c r="AO58" s="229" t="s">
        <v>401</v>
      </c>
      <c r="AP58" s="230" t="s">
        <v>402</v>
      </c>
    </row>
    <row r="59" spans="1:43" ht="12" customHeight="1" thickBot="1" x14ac:dyDescent="0.3">
      <c r="A59" s="227" t="s">
        <v>353</v>
      </c>
      <c r="B59" s="385" t="s">
        <v>403</v>
      </c>
      <c r="C59" s="229" t="s">
        <v>404</v>
      </c>
      <c r="D59" s="228" t="s">
        <v>353</v>
      </c>
      <c r="E59" s="229" t="s">
        <v>107</v>
      </c>
      <c r="F59" s="242" t="s">
        <v>108</v>
      </c>
      <c r="G59" s="229" t="s">
        <v>353</v>
      </c>
      <c r="H59" s="229" t="s">
        <v>107</v>
      </c>
      <c r="I59" s="243" t="s">
        <v>108</v>
      </c>
      <c r="J59" s="227" t="s">
        <v>353</v>
      </c>
      <c r="K59" s="227" t="s">
        <v>353</v>
      </c>
      <c r="L59" s="227" t="s">
        <v>353</v>
      </c>
      <c r="M59" s="385" t="s">
        <v>403</v>
      </c>
      <c r="N59" s="229" t="s">
        <v>404</v>
      </c>
      <c r="O59" s="228" t="s">
        <v>353</v>
      </c>
      <c r="P59" s="229"/>
      <c r="Q59" s="229"/>
      <c r="R59" s="229"/>
      <c r="S59" s="242"/>
      <c r="T59" s="230"/>
      <c r="U59" s="227" t="s">
        <v>353</v>
      </c>
      <c r="V59" s="227" t="s">
        <v>353</v>
      </c>
      <c r="W59" s="227" t="s">
        <v>353</v>
      </c>
      <c r="X59" s="385" t="s">
        <v>403</v>
      </c>
      <c r="Y59" s="229" t="s">
        <v>404</v>
      </c>
      <c r="Z59" s="228"/>
      <c r="AA59" s="229"/>
      <c r="AB59" s="229"/>
      <c r="AC59" s="229"/>
      <c r="AD59" s="229"/>
      <c r="AE59" s="230"/>
      <c r="AF59" s="227" t="s">
        <v>353</v>
      </c>
      <c r="AG59" s="227" t="s">
        <v>353</v>
      </c>
      <c r="AH59" s="227" t="s">
        <v>353</v>
      </c>
      <c r="AI59" s="385" t="s">
        <v>403</v>
      </c>
      <c r="AJ59" s="229" t="s">
        <v>404</v>
      </c>
      <c r="AK59" s="228"/>
      <c r="AL59" s="229"/>
      <c r="AM59" s="229"/>
      <c r="AN59" s="229"/>
      <c r="AO59" s="229"/>
      <c r="AP59" s="230"/>
    </row>
    <row r="60" spans="1:43" ht="12" customHeight="1" thickBot="1" x14ac:dyDescent="0.3">
      <c r="A60" s="227" t="s">
        <v>353</v>
      </c>
      <c r="B60" s="385" t="s">
        <v>353</v>
      </c>
      <c r="C60" s="231" t="s">
        <v>405</v>
      </c>
      <c r="D60" s="232"/>
      <c r="E60" s="231" t="s">
        <v>107</v>
      </c>
      <c r="F60" s="244" t="s">
        <v>108</v>
      </c>
      <c r="G60" s="231" t="s">
        <v>353</v>
      </c>
      <c r="H60" s="231" t="s">
        <v>107</v>
      </c>
      <c r="I60" s="233" t="s">
        <v>107</v>
      </c>
      <c r="J60" s="227" t="s">
        <v>353</v>
      </c>
      <c r="K60" s="227" t="s">
        <v>353</v>
      </c>
      <c r="L60" s="227" t="s">
        <v>353</v>
      </c>
      <c r="M60" s="385" t="s">
        <v>353</v>
      </c>
      <c r="N60" s="231" t="s">
        <v>405</v>
      </c>
      <c r="O60" s="232" t="s">
        <v>353</v>
      </c>
      <c r="P60" s="231"/>
      <c r="Q60" s="231"/>
      <c r="R60" s="231"/>
      <c r="S60" s="231"/>
      <c r="T60" s="233"/>
      <c r="U60" s="227" t="s">
        <v>353</v>
      </c>
      <c r="V60" s="227" t="s">
        <v>353</v>
      </c>
      <c r="W60" s="227" t="s">
        <v>353</v>
      </c>
      <c r="X60" s="385" t="s">
        <v>353</v>
      </c>
      <c r="Y60" s="231" t="s">
        <v>405</v>
      </c>
      <c r="Z60" s="232"/>
      <c r="AA60" s="231"/>
      <c r="AB60" s="231"/>
      <c r="AC60" s="231"/>
      <c r="AD60" s="231"/>
      <c r="AE60" s="233"/>
      <c r="AF60" s="227" t="s">
        <v>353</v>
      </c>
      <c r="AG60" s="227" t="s">
        <v>353</v>
      </c>
      <c r="AH60" s="227" t="s">
        <v>353</v>
      </c>
      <c r="AI60" s="385" t="s">
        <v>353</v>
      </c>
      <c r="AJ60" s="231" t="s">
        <v>405</v>
      </c>
      <c r="AK60" s="232"/>
      <c r="AL60" s="231"/>
      <c r="AM60" s="231"/>
      <c r="AN60" s="231"/>
      <c r="AO60" s="231"/>
      <c r="AP60" s="233"/>
    </row>
    <row r="61" spans="1:43" ht="12" customHeight="1" thickBot="1" x14ac:dyDescent="0.3">
      <c r="A61" s="227" t="s">
        <v>353</v>
      </c>
      <c r="B61" s="385" t="s">
        <v>353</v>
      </c>
      <c r="C61" s="231" t="s">
        <v>406</v>
      </c>
      <c r="D61" s="245" t="s">
        <v>2</v>
      </c>
      <c r="E61" s="244" t="s">
        <v>107</v>
      </c>
      <c r="F61" s="244" t="s">
        <v>109</v>
      </c>
      <c r="G61" s="231" t="s">
        <v>353</v>
      </c>
      <c r="H61" s="244" t="s">
        <v>2</v>
      </c>
      <c r="I61" s="233" t="s">
        <v>107</v>
      </c>
      <c r="J61" s="227" t="s">
        <v>353</v>
      </c>
      <c r="K61" s="227" t="s">
        <v>353</v>
      </c>
      <c r="L61" s="227" t="s">
        <v>353</v>
      </c>
      <c r="M61" s="385" t="s">
        <v>353</v>
      </c>
      <c r="N61" s="231" t="s">
        <v>406</v>
      </c>
      <c r="O61" s="232" t="s">
        <v>353</v>
      </c>
      <c r="P61" s="231"/>
      <c r="Q61" s="231"/>
      <c r="R61" s="231"/>
      <c r="S61" s="244"/>
      <c r="T61" s="233"/>
      <c r="U61" s="227" t="s">
        <v>353</v>
      </c>
      <c r="V61" s="227" t="s">
        <v>353</v>
      </c>
      <c r="W61" s="227" t="s">
        <v>353</v>
      </c>
      <c r="X61" s="385" t="s">
        <v>353</v>
      </c>
      <c r="Y61" s="231" t="s">
        <v>406</v>
      </c>
      <c r="Z61" s="232"/>
      <c r="AA61" s="231"/>
      <c r="AB61" s="231"/>
      <c r="AC61" s="231"/>
      <c r="AD61" s="231"/>
      <c r="AE61" s="233"/>
      <c r="AF61" s="227" t="s">
        <v>353</v>
      </c>
      <c r="AG61" s="227" t="s">
        <v>353</v>
      </c>
      <c r="AH61" s="227" t="s">
        <v>353</v>
      </c>
      <c r="AI61" s="385" t="s">
        <v>353</v>
      </c>
      <c r="AJ61" s="231" t="s">
        <v>406</v>
      </c>
      <c r="AK61" s="232"/>
      <c r="AL61" s="231"/>
      <c r="AM61" s="231"/>
      <c r="AN61" s="231"/>
      <c r="AO61" s="244"/>
      <c r="AP61" s="233"/>
    </row>
    <row r="62" spans="1:43" ht="12" customHeight="1" thickBot="1" x14ac:dyDescent="0.3">
      <c r="A62" s="227" t="s">
        <v>353</v>
      </c>
      <c r="B62" s="385" t="s">
        <v>353</v>
      </c>
      <c r="C62" s="231" t="s">
        <v>407</v>
      </c>
      <c r="D62" s="232" t="s">
        <v>109</v>
      </c>
      <c r="E62" s="231" t="s">
        <v>353</v>
      </c>
      <c r="F62" s="244" t="s">
        <v>109</v>
      </c>
      <c r="G62" s="231" t="s">
        <v>353</v>
      </c>
      <c r="H62" s="231"/>
      <c r="I62" s="233" t="s">
        <v>353</v>
      </c>
      <c r="J62" s="227" t="s">
        <v>353</v>
      </c>
      <c r="K62" s="227" t="s">
        <v>353</v>
      </c>
      <c r="L62" s="227" t="s">
        <v>353</v>
      </c>
      <c r="M62" s="385" t="s">
        <v>353</v>
      </c>
      <c r="N62" s="231" t="s">
        <v>407</v>
      </c>
      <c r="O62" s="232" t="s">
        <v>353</v>
      </c>
      <c r="P62" s="231"/>
      <c r="Q62" s="231"/>
      <c r="R62" s="231"/>
      <c r="S62" s="231"/>
      <c r="T62" s="233"/>
      <c r="U62" s="227" t="s">
        <v>353</v>
      </c>
      <c r="V62" s="227" t="s">
        <v>353</v>
      </c>
      <c r="W62" s="227" t="s">
        <v>353</v>
      </c>
      <c r="X62" s="385" t="s">
        <v>353</v>
      </c>
      <c r="Y62" s="231" t="s">
        <v>407</v>
      </c>
      <c r="Z62" s="232"/>
      <c r="AA62" s="231"/>
      <c r="AB62" s="231"/>
      <c r="AC62" s="231"/>
      <c r="AD62" s="231"/>
      <c r="AE62" s="233"/>
      <c r="AF62" s="227" t="s">
        <v>353</v>
      </c>
      <c r="AG62" s="227" t="s">
        <v>353</v>
      </c>
      <c r="AH62" s="227" t="s">
        <v>353</v>
      </c>
      <c r="AI62" s="385" t="s">
        <v>353</v>
      </c>
      <c r="AJ62" s="231" t="s">
        <v>407</v>
      </c>
      <c r="AK62" s="232"/>
      <c r="AL62" s="231"/>
      <c r="AM62" s="231"/>
      <c r="AN62" s="231"/>
      <c r="AO62" s="231"/>
      <c r="AP62" s="233"/>
    </row>
    <row r="63" spans="1:43" ht="12" customHeight="1" thickBot="1" x14ac:dyDescent="0.3">
      <c r="A63" s="227" t="s">
        <v>353</v>
      </c>
      <c r="B63" s="385" t="s">
        <v>353</v>
      </c>
      <c r="C63" s="231" t="s">
        <v>408</v>
      </c>
      <c r="D63" s="232" t="s">
        <v>109</v>
      </c>
      <c r="E63" s="231" t="s">
        <v>353</v>
      </c>
      <c r="F63" s="244" t="s">
        <v>2</v>
      </c>
      <c r="G63" s="231" t="s">
        <v>353</v>
      </c>
      <c r="H63" s="231"/>
      <c r="I63" s="233" t="s">
        <v>353</v>
      </c>
      <c r="J63" s="227" t="s">
        <v>353</v>
      </c>
      <c r="K63" s="227" t="s">
        <v>353</v>
      </c>
      <c r="L63" s="227" t="s">
        <v>353</v>
      </c>
      <c r="M63" s="385" t="s">
        <v>353</v>
      </c>
      <c r="N63" s="231" t="s">
        <v>408</v>
      </c>
      <c r="O63" s="237" t="s">
        <v>353</v>
      </c>
      <c r="P63" s="238"/>
      <c r="Q63" s="238"/>
      <c r="R63" s="238"/>
      <c r="S63" s="238"/>
      <c r="T63" s="239"/>
      <c r="U63" s="227" t="s">
        <v>353</v>
      </c>
      <c r="V63" s="227" t="s">
        <v>353</v>
      </c>
      <c r="W63" s="227" t="s">
        <v>353</v>
      </c>
      <c r="X63" s="385" t="s">
        <v>353</v>
      </c>
      <c r="Y63" s="231" t="s">
        <v>408</v>
      </c>
      <c r="Z63" s="237"/>
      <c r="AA63" s="238"/>
      <c r="AB63" s="238"/>
      <c r="AC63" s="238"/>
      <c r="AD63" s="238"/>
      <c r="AE63" s="239"/>
      <c r="AF63" s="227" t="s">
        <v>353</v>
      </c>
      <c r="AG63" s="227" t="s">
        <v>353</v>
      </c>
      <c r="AH63" s="227" t="s">
        <v>353</v>
      </c>
      <c r="AI63" s="385" t="s">
        <v>353</v>
      </c>
      <c r="AJ63" s="231" t="s">
        <v>408</v>
      </c>
      <c r="AK63" s="237"/>
      <c r="AL63" s="238"/>
      <c r="AM63" s="238"/>
      <c r="AN63" s="238"/>
      <c r="AO63" s="238"/>
      <c r="AP63" s="239"/>
    </row>
    <row r="64" spans="1:43" ht="12" customHeight="1" thickBot="1" x14ac:dyDescent="0.3">
      <c r="A64" s="227" t="s">
        <v>353</v>
      </c>
      <c r="B64" s="386" t="s">
        <v>409</v>
      </c>
      <c r="C64" s="234" t="s">
        <v>410</v>
      </c>
      <c r="D64" s="228" t="s">
        <v>353</v>
      </c>
      <c r="E64" s="229" t="s">
        <v>353</v>
      </c>
      <c r="F64" s="229" t="s">
        <v>353</v>
      </c>
      <c r="G64" s="229" t="s">
        <v>353</v>
      </c>
      <c r="H64" s="229" t="s">
        <v>353</v>
      </c>
      <c r="I64" s="230" t="s">
        <v>353</v>
      </c>
      <c r="J64" s="227" t="s">
        <v>353</v>
      </c>
      <c r="K64" s="227" t="s">
        <v>353</v>
      </c>
      <c r="L64" s="227" t="s">
        <v>353</v>
      </c>
      <c r="M64" s="386" t="s">
        <v>409</v>
      </c>
      <c r="N64" s="234" t="s">
        <v>410</v>
      </c>
      <c r="O64" s="228" t="s">
        <v>353</v>
      </c>
      <c r="P64" s="229" t="s">
        <v>11</v>
      </c>
      <c r="Q64" s="229" t="s">
        <v>12</v>
      </c>
      <c r="R64" s="229" t="s">
        <v>353</v>
      </c>
      <c r="S64" s="242" t="s">
        <v>12</v>
      </c>
      <c r="T64" s="230" t="s">
        <v>194</v>
      </c>
      <c r="U64" s="227" t="s">
        <v>353</v>
      </c>
      <c r="V64" s="227" t="s">
        <v>353</v>
      </c>
      <c r="W64" s="227" t="s">
        <v>353</v>
      </c>
      <c r="X64" s="386" t="s">
        <v>409</v>
      </c>
      <c r="Y64" s="234" t="s">
        <v>410</v>
      </c>
      <c r="Z64" s="228" t="s">
        <v>8</v>
      </c>
      <c r="AA64" s="229" t="s">
        <v>194</v>
      </c>
      <c r="AB64" s="229" t="s">
        <v>11</v>
      </c>
      <c r="AC64" s="229" t="s">
        <v>194</v>
      </c>
      <c r="AD64" s="229" t="s">
        <v>353</v>
      </c>
      <c r="AE64" s="230" t="s">
        <v>353</v>
      </c>
      <c r="AF64" s="227" t="s">
        <v>353</v>
      </c>
      <c r="AG64" s="227" t="s">
        <v>353</v>
      </c>
      <c r="AH64" s="227" t="s">
        <v>353</v>
      </c>
      <c r="AI64" s="386" t="s">
        <v>409</v>
      </c>
      <c r="AJ64" s="234" t="s">
        <v>410</v>
      </c>
      <c r="AK64" s="228" t="s">
        <v>353</v>
      </c>
      <c r="AL64" s="229" t="s">
        <v>8</v>
      </c>
      <c r="AM64" s="229" t="s">
        <v>8</v>
      </c>
      <c r="AN64" s="229" t="s">
        <v>353</v>
      </c>
      <c r="AO64" s="229" t="s">
        <v>10</v>
      </c>
      <c r="AP64" s="230" t="s">
        <v>10</v>
      </c>
    </row>
    <row r="65" spans="1:43" ht="12" customHeight="1" thickBot="1" x14ac:dyDescent="0.3">
      <c r="A65" s="227" t="s">
        <v>353</v>
      </c>
      <c r="B65" s="386" t="s">
        <v>353</v>
      </c>
      <c r="C65" s="235" t="s">
        <v>411</v>
      </c>
      <c r="D65" s="232" t="s">
        <v>353</v>
      </c>
      <c r="E65" s="231" t="s">
        <v>353</v>
      </c>
      <c r="F65" s="231" t="s">
        <v>353</v>
      </c>
      <c r="G65" s="231" t="s">
        <v>353</v>
      </c>
      <c r="H65" s="231" t="s">
        <v>353</v>
      </c>
      <c r="I65" s="233" t="s">
        <v>353</v>
      </c>
      <c r="J65" s="227" t="s">
        <v>353</v>
      </c>
      <c r="K65" s="227" t="s">
        <v>353</v>
      </c>
      <c r="L65" s="227" t="s">
        <v>353</v>
      </c>
      <c r="M65" s="386" t="s">
        <v>353</v>
      </c>
      <c r="N65" s="235" t="s">
        <v>411</v>
      </c>
      <c r="O65" s="232" t="s">
        <v>353</v>
      </c>
      <c r="P65" s="231" t="s">
        <v>11</v>
      </c>
      <c r="Q65" s="231" t="s">
        <v>11</v>
      </c>
      <c r="R65" s="231" t="s">
        <v>353</v>
      </c>
      <c r="S65" s="231" t="s">
        <v>13</v>
      </c>
      <c r="T65" s="233" t="s">
        <v>12</v>
      </c>
      <c r="U65" s="227" t="s">
        <v>353</v>
      </c>
      <c r="V65" s="227" t="s">
        <v>353</v>
      </c>
      <c r="W65" s="227" t="s">
        <v>353</v>
      </c>
      <c r="X65" s="386" t="s">
        <v>353</v>
      </c>
      <c r="Y65" s="235" t="s">
        <v>411</v>
      </c>
      <c r="Z65" s="232" t="s">
        <v>8</v>
      </c>
      <c r="AA65" s="231" t="s">
        <v>194</v>
      </c>
      <c r="AB65" s="231" t="s">
        <v>13</v>
      </c>
      <c r="AC65" s="231" t="s">
        <v>194</v>
      </c>
      <c r="AD65" s="231" t="s">
        <v>353</v>
      </c>
      <c r="AE65" s="233" t="s">
        <v>12</v>
      </c>
      <c r="AF65" s="227" t="s">
        <v>353</v>
      </c>
      <c r="AG65" s="227" t="s">
        <v>353</v>
      </c>
      <c r="AH65" s="227" t="s">
        <v>353</v>
      </c>
      <c r="AI65" s="386" t="s">
        <v>353</v>
      </c>
      <c r="AJ65" s="235" t="s">
        <v>411</v>
      </c>
      <c r="AK65" s="232" t="s">
        <v>353</v>
      </c>
      <c r="AL65" s="231" t="s">
        <v>8</v>
      </c>
      <c r="AM65" s="231" t="s">
        <v>8</v>
      </c>
      <c r="AN65" s="231" t="s">
        <v>353</v>
      </c>
      <c r="AO65" s="231" t="s">
        <v>10</v>
      </c>
      <c r="AP65" s="233" t="s">
        <v>10</v>
      </c>
    </row>
    <row r="66" spans="1:43" ht="12" customHeight="1" thickBot="1" x14ac:dyDescent="0.3">
      <c r="A66" s="227" t="s">
        <v>353</v>
      </c>
      <c r="B66" s="386" t="s">
        <v>353</v>
      </c>
      <c r="C66" s="235" t="s">
        <v>412</v>
      </c>
      <c r="D66" s="232" t="s">
        <v>353</v>
      </c>
      <c r="E66" s="231" t="s">
        <v>353</v>
      </c>
      <c r="F66" s="231" t="s">
        <v>353</v>
      </c>
      <c r="G66" s="231" t="s">
        <v>353</v>
      </c>
      <c r="H66" s="231" t="s">
        <v>353</v>
      </c>
      <c r="I66" s="233" t="s">
        <v>353</v>
      </c>
      <c r="J66" s="227" t="s">
        <v>353</v>
      </c>
      <c r="K66" s="227" t="s">
        <v>353</v>
      </c>
      <c r="L66" s="227" t="s">
        <v>353</v>
      </c>
      <c r="M66" s="386" t="s">
        <v>353</v>
      </c>
      <c r="N66" s="235" t="s">
        <v>412</v>
      </c>
      <c r="O66" s="232" t="s">
        <v>353</v>
      </c>
      <c r="P66" s="231" t="s">
        <v>13</v>
      </c>
      <c r="Q66" s="231" t="s">
        <v>10</v>
      </c>
      <c r="R66" s="231" t="s">
        <v>353</v>
      </c>
      <c r="S66" s="244" t="s">
        <v>11</v>
      </c>
      <c r="T66" s="233" t="s">
        <v>8</v>
      </c>
      <c r="U66" s="227" t="s">
        <v>353</v>
      </c>
      <c r="V66" s="227" t="s">
        <v>353</v>
      </c>
      <c r="W66" s="227" t="s">
        <v>353</v>
      </c>
      <c r="X66" s="386" t="s">
        <v>353</v>
      </c>
      <c r="Y66" s="235" t="s">
        <v>412</v>
      </c>
      <c r="Z66" s="232" t="s">
        <v>353</v>
      </c>
      <c r="AA66" s="231" t="s">
        <v>8</v>
      </c>
      <c r="AB66" s="231" t="s">
        <v>13</v>
      </c>
      <c r="AC66" s="231" t="s">
        <v>12</v>
      </c>
      <c r="AD66" s="231" t="s">
        <v>353</v>
      </c>
      <c r="AE66" s="233" t="s">
        <v>353</v>
      </c>
      <c r="AF66" s="227" t="s">
        <v>353</v>
      </c>
      <c r="AG66" s="227" t="s">
        <v>353</v>
      </c>
      <c r="AH66" s="227" t="s">
        <v>353</v>
      </c>
      <c r="AI66" s="386" t="s">
        <v>353</v>
      </c>
      <c r="AJ66" s="235" t="s">
        <v>412</v>
      </c>
      <c r="AK66" s="232" t="s">
        <v>353</v>
      </c>
      <c r="AL66" s="231" t="s">
        <v>9</v>
      </c>
      <c r="AM66" s="231" t="s">
        <v>194</v>
      </c>
      <c r="AN66" s="231" t="s">
        <v>353</v>
      </c>
      <c r="AO66" s="244" t="s">
        <v>9</v>
      </c>
      <c r="AP66" s="233" t="s">
        <v>194</v>
      </c>
    </row>
    <row r="67" spans="1:43" ht="12" customHeight="1" thickBot="1" x14ac:dyDescent="0.3">
      <c r="A67" s="227" t="s">
        <v>353</v>
      </c>
      <c r="B67" s="386" t="s">
        <v>353</v>
      </c>
      <c r="C67" s="235" t="s">
        <v>413</v>
      </c>
      <c r="D67" s="232" t="s">
        <v>353</v>
      </c>
      <c r="E67" s="231" t="s">
        <v>353</v>
      </c>
      <c r="F67" s="231" t="s">
        <v>353</v>
      </c>
      <c r="G67" s="231" t="s">
        <v>353</v>
      </c>
      <c r="H67" s="231" t="s">
        <v>353</v>
      </c>
      <c r="I67" s="233" t="s">
        <v>353</v>
      </c>
      <c r="J67" s="227" t="s">
        <v>353</v>
      </c>
      <c r="K67" s="227" t="s">
        <v>353</v>
      </c>
      <c r="L67" s="227" t="s">
        <v>353</v>
      </c>
      <c r="M67" s="386" t="s">
        <v>353</v>
      </c>
      <c r="N67" s="235" t="s">
        <v>413</v>
      </c>
      <c r="O67" s="232" t="s">
        <v>353</v>
      </c>
      <c r="P67" s="231" t="s">
        <v>13</v>
      </c>
      <c r="Q67" s="231" t="s">
        <v>13</v>
      </c>
      <c r="R67" s="231" t="s">
        <v>353</v>
      </c>
      <c r="S67" s="231" t="s">
        <v>12</v>
      </c>
      <c r="T67" s="233"/>
      <c r="U67" s="227" t="s">
        <v>353</v>
      </c>
      <c r="V67" s="227" t="s">
        <v>353</v>
      </c>
      <c r="W67" s="227" t="s">
        <v>353</v>
      </c>
      <c r="X67" s="386" t="s">
        <v>353</v>
      </c>
      <c r="Y67" s="235" t="s">
        <v>413</v>
      </c>
      <c r="Z67" s="232" t="s">
        <v>11</v>
      </c>
      <c r="AA67" s="231" t="s">
        <v>8</v>
      </c>
      <c r="AB67" s="231" t="s">
        <v>353</v>
      </c>
      <c r="AC67" s="231" t="s">
        <v>353</v>
      </c>
      <c r="AD67" s="231" t="s">
        <v>353</v>
      </c>
      <c r="AE67" s="233" t="s">
        <v>8</v>
      </c>
      <c r="AF67" s="227" t="s">
        <v>353</v>
      </c>
      <c r="AG67" s="227" t="s">
        <v>353</v>
      </c>
      <c r="AH67" s="227" t="s">
        <v>353</v>
      </c>
      <c r="AI67" s="386" t="s">
        <v>353</v>
      </c>
      <c r="AJ67" s="235" t="s">
        <v>413</v>
      </c>
      <c r="AK67" s="232" t="s">
        <v>353</v>
      </c>
      <c r="AL67" s="231" t="s">
        <v>9</v>
      </c>
      <c r="AM67" s="231" t="s">
        <v>194</v>
      </c>
      <c r="AN67" s="231" t="s">
        <v>353</v>
      </c>
      <c r="AO67" s="231" t="s">
        <v>9</v>
      </c>
      <c r="AP67" s="233" t="s">
        <v>194</v>
      </c>
    </row>
    <row r="68" spans="1:43" ht="12" customHeight="1" thickBot="1" x14ac:dyDescent="0.3">
      <c r="A68" s="227" t="s">
        <v>353</v>
      </c>
      <c r="B68" s="386" t="s">
        <v>353</v>
      </c>
      <c r="C68" s="236" t="s">
        <v>414</v>
      </c>
      <c r="D68" s="237" t="s">
        <v>353</v>
      </c>
      <c r="E68" s="238" t="s">
        <v>353</v>
      </c>
      <c r="F68" s="238" t="s">
        <v>353</v>
      </c>
      <c r="G68" s="238" t="s">
        <v>353</v>
      </c>
      <c r="H68" s="238" t="s">
        <v>353</v>
      </c>
      <c r="I68" s="239" t="s">
        <v>353</v>
      </c>
      <c r="J68" s="227" t="s">
        <v>353</v>
      </c>
      <c r="K68" s="227" t="s">
        <v>353</v>
      </c>
      <c r="L68" s="227" t="s">
        <v>353</v>
      </c>
      <c r="M68" s="386" t="s">
        <v>353</v>
      </c>
      <c r="N68" s="236" t="s">
        <v>414</v>
      </c>
      <c r="O68" s="237" t="s">
        <v>353</v>
      </c>
      <c r="P68" s="238" t="s">
        <v>353</v>
      </c>
      <c r="Q68" s="238" t="s">
        <v>353</v>
      </c>
      <c r="R68" s="238" t="s">
        <v>353</v>
      </c>
      <c r="S68" s="238" t="s">
        <v>194</v>
      </c>
      <c r="T68" s="239" t="s">
        <v>353</v>
      </c>
      <c r="U68" s="227" t="s">
        <v>353</v>
      </c>
      <c r="V68" s="227" t="s">
        <v>353</v>
      </c>
      <c r="W68" s="227" t="s">
        <v>353</v>
      </c>
      <c r="X68" s="386" t="s">
        <v>353</v>
      </c>
      <c r="Y68" s="236" t="s">
        <v>414</v>
      </c>
      <c r="Z68" s="237" t="s">
        <v>8</v>
      </c>
      <c r="AA68" s="238" t="s">
        <v>353</v>
      </c>
      <c r="AB68" s="238" t="s">
        <v>353</v>
      </c>
      <c r="AC68" s="238" t="s">
        <v>353</v>
      </c>
      <c r="AD68" s="238" t="s">
        <v>353</v>
      </c>
      <c r="AE68" s="239" t="s">
        <v>8</v>
      </c>
      <c r="AF68" s="227" t="s">
        <v>353</v>
      </c>
      <c r="AG68" s="227" t="s">
        <v>353</v>
      </c>
      <c r="AH68" s="227" t="s">
        <v>353</v>
      </c>
      <c r="AI68" s="386" t="s">
        <v>353</v>
      </c>
      <c r="AJ68" s="236" t="s">
        <v>414</v>
      </c>
      <c r="AK68" s="237" t="s">
        <v>353</v>
      </c>
      <c r="AL68" s="238" t="s">
        <v>353</v>
      </c>
      <c r="AM68" s="238" t="s">
        <v>353</v>
      </c>
      <c r="AN68" s="238" t="s">
        <v>353</v>
      </c>
      <c r="AO68" s="238"/>
      <c r="AP68" s="239" t="s">
        <v>353</v>
      </c>
    </row>
    <row r="71" spans="1:43" ht="12.95" customHeight="1" x14ac:dyDescent="0.25">
      <c r="A71" s="384" t="s">
        <v>433</v>
      </c>
      <c r="B71" s="384" t="s">
        <v>353</v>
      </c>
      <c r="C71" s="384" t="s">
        <v>353</v>
      </c>
      <c r="D71" s="384" t="s">
        <v>353</v>
      </c>
      <c r="E71" s="384" t="s">
        <v>353</v>
      </c>
      <c r="F71" s="384" t="s">
        <v>353</v>
      </c>
      <c r="G71" s="384" t="s">
        <v>353</v>
      </c>
      <c r="H71" s="384" t="s">
        <v>353</v>
      </c>
      <c r="I71" s="384" t="s">
        <v>353</v>
      </c>
      <c r="J71" s="384" t="s">
        <v>353</v>
      </c>
      <c r="K71" s="227" t="s">
        <v>353</v>
      </c>
      <c r="L71" s="383" t="s">
        <v>434</v>
      </c>
      <c r="M71" s="383" t="s">
        <v>353</v>
      </c>
      <c r="N71" s="383" t="s">
        <v>353</v>
      </c>
      <c r="O71" s="383" t="s">
        <v>353</v>
      </c>
      <c r="P71" s="383" t="s">
        <v>353</v>
      </c>
      <c r="Q71" s="383" t="s">
        <v>353</v>
      </c>
      <c r="R71" s="383" t="s">
        <v>353</v>
      </c>
      <c r="S71" s="383" t="s">
        <v>353</v>
      </c>
      <c r="T71" s="383" t="s">
        <v>353</v>
      </c>
      <c r="U71" s="383" t="s">
        <v>353</v>
      </c>
      <c r="V71" s="227" t="s">
        <v>353</v>
      </c>
      <c r="W71" s="384" t="s">
        <v>435</v>
      </c>
      <c r="X71" s="384" t="s">
        <v>353</v>
      </c>
      <c r="Y71" s="384" t="s">
        <v>353</v>
      </c>
      <c r="Z71" s="384" t="s">
        <v>353</v>
      </c>
      <c r="AA71" s="384" t="s">
        <v>353</v>
      </c>
      <c r="AB71" s="384" t="s">
        <v>353</v>
      </c>
      <c r="AC71" s="384" t="s">
        <v>353</v>
      </c>
      <c r="AD71" s="384" t="s">
        <v>353</v>
      </c>
      <c r="AE71" s="384" t="s">
        <v>353</v>
      </c>
      <c r="AF71" s="384" t="s">
        <v>353</v>
      </c>
      <c r="AG71" s="227" t="s">
        <v>353</v>
      </c>
      <c r="AH71" s="384" t="s">
        <v>436</v>
      </c>
      <c r="AI71" s="384" t="s">
        <v>353</v>
      </c>
      <c r="AJ71" s="384" t="s">
        <v>353</v>
      </c>
      <c r="AK71" s="384" t="s">
        <v>353</v>
      </c>
      <c r="AL71" s="384" t="s">
        <v>353</v>
      </c>
      <c r="AM71" s="384" t="s">
        <v>353</v>
      </c>
      <c r="AN71" s="384" t="s">
        <v>353</v>
      </c>
      <c r="AO71" s="384" t="s">
        <v>353</v>
      </c>
      <c r="AP71" s="384" t="s">
        <v>353</v>
      </c>
      <c r="AQ71" s="384" t="s">
        <v>353</v>
      </c>
    </row>
    <row r="72" spans="1:43" ht="12" customHeight="1" x14ac:dyDescent="0.25">
      <c r="A72" s="384" t="s">
        <v>437</v>
      </c>
      <c r="B72" s="384" t="s">
        <v>353</v>
      </c>
      <c r="C72" s="384" t="s">
        <v>353</v>
      </c>
      <c r="D72" s="384" t="s">
        <v>353</v>
      </c>
      <c r="E72" s="384" t="s">
        <v>353</v>
      </c>
      <c r="F72" s="384" t="s">
        <v>353</v>
      </c>
      <c r="G72" s="384" t="s">
        <v>353</v>
      </c>
      <c r="H72" s="384" t="s">
        <v>353</v>
      </c>
      <c r="I72" s="384" t="s">
        <v>353</v>
      </c>
      <c r="J72" s="384" t="s">
        <v>353</v>
      </c>
      <c r="K72" s="227" t="s">
        <v>353</v>
      </c>
      <c r="L72" s="383" t="s">
        <v>391</v>
      </c>
      <c r="M72" s="383" t="s">
        <v>353</v>
      </c>
      <c r="N72" s="383" t="s">
        <v>353</v>
      </c>
      <c r="O72" s="383" t="s">
        <v>353</v>
      </c>
      <c r="P72" s="383" t="s">
        <v>353</v>
      </c>
      <c r="Q72" s="383" t="s">
        <v>353</v>
      </c>
      <c r="R72" s="383" t="s">
        <v>353</v>
      </c>
      <c r="S72" s="383" t="s">
        <v>353</v>
      </c>
      <c r="T72" s="383" t="s">
        <v>353</v>
      </c>
      <c r="U72" s="383" t="s">
        <v>353</v>
      </c>
      <c r="V72" s="227" t="s">
        <v>353</v>
      </c>
      <c r="W72" s="384" t="s">
        <v>391</v>
      </c>
      <c r="X72" s="384" t="s">
        <v>353</v>
      </c>
      <c r="Y72" s="384" t="s">
        <v>353</v>
      </c>
      <c r="Z72" s="384" t="s">
        <v>353</v>
      </c>
      <c r="AA72" s="384" t="s">
        <v>353</v>
      </c>
      <c r="AB72" s="384" t="s">
        <v>353</v>
      </c>
      <c r="AC72" s="384" t="s">
        <v>353</v>
      </c>
      <c r="AD72" s="384" t="s">
        <v>353</v>
      </c>
      <c r="AE72" s="384" t="s">
        <v>353</v>
      </c>
      <c r="AF72" s="384" t="s">
        <v>353</v>
      </c>
      <c r="AG72" s="227" t="s">
        <v>353</v>
      </c>
      <c r="AH72" s="384" t="s">
        <v>391</v>
      </c>
      <c r="AI72" s="384" t="s">
        <v>353</v>
      </c>
      <c r="AJ72" s="384" t="s">
        <v>353</v>
      </c>
      <c r="AK72" s="384" t="s">
        <v>353</v>
      </c>
      <c r="AL72" s="384" t="s">
        <v>353</v>
      </c>
      <c r="AM72" s="384" t="s">
        <v>353</v>
      </c>
      <c r="AN72" s="384" t="s">
        <v>353</v>
      </c>
      <c r="AO72" s="384" t="s">
        <v>353</v>
      </c>
      <c r="AP72" s="384" t="s">
        <v>353</v>
      </c>
      <c r="AQ72" s="384" t="s">
        <v>353</v>
      </c>
    </row>
    <row r="73" spans="1:43" ht="12.95" customHeight="1" x14ac:dyDescent="0.25">
      <c r="A73" s="384" t="s">
        <v>495</v>
      </c>
      <c r="B73" s="384" t="s">
        <v>353</v>
      </c>
      <c r="C73" s="384" t="s">
        <v>353</v>
      </c>
      <c r="D73" s="384" t="s">
        <v>353</v>
      </c>
      <c r="E73" s="384" t="s">
        <v>353</v>
      </c>
      <c r="F73" s="384" t="s">
        <v>353</v>
      </c>
      <c r="G73" s="384" t="s">
        <v>353</v>
      </c>
      <c r="H73" s="384" t="s">
        <v>353</v>
      </c>
      <c r="I73" s="384" t="s">
        <v>353</v>
      </c>
      <c r="J73" s="384" t="s">
        <v>353</v>
      </c>
      <c r="K73" s="227" t="s">
        <v>353</v>
      </c>
      <c r="L73" s="383" t="s">
        <v>395</v>
      </c>
      <c r="M73" s="383" t="s">
        <v>353</v>
      </c>
      <c r="N73" s="383" t="s">
        <v>353</v>
      </c>
      <c r="O73" s="383" t="s">
        <v>353</v>
      </c>
      <c r="P73" s="383" t="s">
        <v>353</v>
      </c>
      <c r="Q73" s="383" t="s">
        <v>353</v>
      </c>
      <c r="R73" s="383" t="s">
        <v>353</v>
      </c>
      <c r="S73" s="383" t="s">
        <v>353</v>
      </c>
      <c r="T73" s="383" t="s">
        <v>353</v>
      </c>
      <c r="U73" s="383" t="s">
        <v>353</v>
      </c>
      <c r="V73" s="227" t="s">
        <v>353</v>
      </c>
      <c r="W73" s="384" t="s">
        <v>431</v>
      </c>
      <c r="X73" s="384" t="s">
        <v>353</v>
      </c>
      <c r="Y73" s="384" t="s">
        <v>353</v>
      </c>
      <c r="Z73" s="384" t="s">
        <v>353</v>
      </c>
      <c r="AA73" s="384" t="s">
        <v>353</v>
      </c>
      <c r="AB73" s="384" t="s">
        <v>353</v>
      </c>
      <c r="AC73" s="384" t="s">
        <v>353</v>
      </c>
      <c r="AD73" s="384" t="s">
        <v>353</v>
      </c>
      <c r="AE73" s="384" t="s">
        <v>353</v>
      </c>
      <c r="AF73" s="384" t="s">
        <v>353</v>
      </c>
      <c r="AG73" s="227" t="s">
        <v>353</v>
      </c>
      <c r="AH73" s="384" t="s">
        <v>438</v>
      </c>
      <c r="AI73" s="384" t="s">
        <v>353</v>
      </c>
      <c r="AJ73" s="384" t="s">
        <v>353</v>
      </c>
      <c r="AK73" s="384" t="s">
        <v>353</v>
      </c>
      <c r="AL73" s="384" t="s">
        <v>353</v>
      </c>
      <c r="AM73" s="384" t="s">
        <v>353</v>
      </c>
      <c r="AN73" s="384" t="s">
        <v>353</v>
      </c>
      <c r="AO73" s="384" t="s">
        <v>353</v>
      </c>
      <c r="AP73" s="384" t="s">
        <v>353</v>
      </c>
      <c r="AQ73" s="384" t="s">
        <v>353</v>
      </c>
    </row>
    <row r="74" spans="1:43" ht="16.5" thickBot="1" x14ac:dyDescent="0.3">
      <c r="L74" s="240"/>
      <c r="M74" s="240"/>
      <c r="N74" s="240"/>
      <c r="O74" s="240"/>
      <c r="P74" s="240"/>
      <c r="Q74" s="240"/>
      <c r="R74" s="240"/>
      <c r="S74" s="240"/>
      <c r="T74" s="240"/>
      <c r="U74" s="240"/>
    </row>
    <row r="75" spans="1:43" ht="12" customHeight="1" thickBot="1" x14ac:dyDescent="0.3">
      <c r="A75" s="227" t="s">
        <v>353</v>
      </c>
      <c r="B75" s="227" t="s">
        <v>353</v>
      </c>
      <c r="C75" s="227" t="s">
        <v>353</v>
      </c>
      <c r="D75" s="228" t="s">
        <v>397</v>
      </c>
      <c r="E75" s="229" t="s">
        <v>398</v>
      </c>
      <c r="F75" s="229" t="s">
        <v>399</v>
      </c>
      <c r="G75" s="229" t="s">
        <v>400</v>
      </c>
      <c r="H75" s="229" t="s">
        <v>401</v>
      </c>
      <c r="I75" s="230" t="s">
        <v>402</v>
      </c>
      <c r="J75" s="227" t="s">
        <v>353</v>
      </c>
      <c r="K75" s="227" t="s">
        <v>353</v>
      </c>
      <c r="L75" s="240" t="s">
        <v>353</v>
      </c>
      <c r="M75" s="240" t="s">
        <v>353</v>
      </c>
      <c r="N75" s="240" t="s">
        <v>353</v>
      </c>
      <c r="O75" s="241" t="s">
        <v>397</v>
      </c>
      <c r="P75" s="242" t="s">
        <v>398</v>
      </c>
      <c r="Q75" s="242" t="s">
        <v>399</v>
      </c>
      <c r="R75" s="242" t="s">
        <v>400</v>
      </c>
      <c r="S75" s="242" t="s">
        <v>401</v>
      </c>
      <c r="T75" s="243" t="s">
        <v>402</v>
      </c>
      <c r="U75" s="240" t="s">
        <v>353</v>
      </c>
      <c r="V75" s="227" t="s">
        <v>353</v>
      </c>
      <c r="W75" s="227" t="s">
        <v>353</v>
      </c>
      <c r="X75" s="227" t="s">
        <v>353</v>
      </c>
      <c r="Y75" s="227" t="s">
        <v>353</v>
      </c>
      <c r="Z75" s="228" t="s">
        <v>397</v>
      </c>
      <c r="AA75" s="229" t="s">
        <v>398</v>
      </c>
      <c r="AB75" s="229" t="s">
        <v>399</v>
      </c>
      <c r="AC75" s="229" t="s">
        <v>400</v>
      </c>
      <c r="AD75" s="229" t="s">
        <v>401</v>
      </c>
      <c r="AE75" s="230" t="s">
        <v>402</v>
      </c>
      <c r="AF75" s="227" t="s">
        <v>353</v>
      </c>
      <c r="AG75" s="227" t="s">
        <v>353</v>
      </c>
      <c r="AH75" s="227" t="s">
        <v>353</v>
      </c>
      <c r="AI75" s="227" t="s">
        <v>353</v>
      </c>
      <c r="AJ75" s="227" t="s">
        <v>353</v>
      </c>
      <c r="AK75" s="228" t="s">
        <v>397</v>
      </c>
      <c r="AL75" s="229" t="s">
        <v>398</v>
      </c>
      <c r="AM75" s="229" t="s">
        <v>399</v>
      </c>
      <c r="AN75" s="229" t="s">
        <v>400</v>
      </c>
      <c r="AO75" s="229" t="s">
        <v>401</v>
      </c>
      <c r="AP75" s="230" t="s">
        <v>402</v>
      </c>
    </row>
    <row r="76" spans="1:43" ht="12" customHeight="1" thickBot="1" x14ac:dyDescent="0.3">
      <c r="A76" s="227" t="s">
        <v>353</v>
      </c>
      <c r="B76" s="385" t="s">
        <v>403</v>
      </c>
      <c r="C76" s="229" t="s">
        <v>404</v>
      </c>
      <c r="D76" s="228" t="s">
        <v>353</v>
      </c>
      <c r="E76" s="229" t="s">
        <v>353</v>
      </c>
      <c r="F76" s="229" t="s">
        <v>353</v>
      </c>
      <c r="G76" s="229" t="s">
        <v>353</v>
      </c>
      <c r="H76" s="229" t="s">
        <v>353</v>
      </c>
      <c r="I76" s="230" t="s">
        <v>353</v>
      </c>
      <c r="J76" s="227" t="s">
        <v>353</v>
      </c>
      <c r="K76" s="227" t="s">
        <v>353</v>
      </c>
      <c r="L76" s="240" t="s">
        <v>353</v>
      </c>
      <c r="M76" s="387" t="s">
        <v>403</v>
      </c>
      <c r="N76" s="242" t="s">
        <v>404</v>
      </c>
      <c r="O76" s="241" t="s">
        <v>353</v>
      </c>
      <c r="P76" s="242" t="s">
        <v>353</v>
      </c>
      <c r="Q76" s="254" t="s">
        <v>3</v>
      </c>
      <c r="R76" s="242" t="s">
        <v>5</v>
      </c>
      <c r="S76" s="242"/>
      <c r="T76" s="243" t="s">
        <v>109</v>
      </c>
      <c r="U76" s="240" t="s">
        <v>353</v>
      </c>
      <c r="V76" s="227" t="s">
        <v>353</v>
      </c>
      <c r="W76" s="227" t="s">
        <v>353</v>
      </c>
      <c r="X76" s="385" t="s">
        <v>403</v>
      </c>
      <c r="Y76" s="229" t="s">
        <v>404</v>
      </c>
      <c r="Z76" s="228" t="s">
        <v>353</v>
      </c>
      <c r="AA76" s="229" t="s">
        <v>353</v>
      </c>
      <c r="AB76" s="242" t="s">
        <v>109</v>
      </c>
      <c r="AC76" s="229" t="s">
        <v>107</v>
      </c>
      <c r="AD76" s="229" t="s">
        <v>353</v>
      </c>
      <c r="AE76" s="230" t="s">
        <v>353</v>
      </c>
      <c r="AF76" s="227" t="s">
        <v>353</v>
      </c>
      <c r="AG76" s="227" t="s">
        <v>353</v>
      </c>
      <c r="AH76" s="227" t="s">
        <v>353</v>
      </c>
      <c r="AI76" s="385" t="s">
        <v>403</v>
      </c>
      <c r="AJ76" s="229" t="s">
        <v>404</v>
      </c>
      <c r="AK76" s="228" t="s">
        <v>353</v>
      </c>
      <c r="AL76" s="229" t="s">
        <v>353</v>
      </c>
      <c r="AM76" s="229" t="s">
        <v>353</v>
      </c>
      <c r="AN76" s="229" t="s">
        <v>353</v>
      </c>
      <c r="AO76" s="229" t="s">
        <v>353</v>
      </c>
      <c r="AP76" s="230" t="s">
        <v>353</v>
      </c>
    </row>
    <row r="77" spans="1:43" ht="12" customHeight="1" thickBot="1" x14ac:dyDescent="0.3">
      <c r="A77" s="227" t="s">
        <v>353</v>
      </c>
      <c r="B77" s="385" t="s">
        <v>353</v>
      </c>
      <c r="C77" s="231" t="s">
        <v>405</v>
      </c>
      <c r="D77" s="232" t="s">
        <v>353</v>
      </c>
      <c r="E77" s="231" t="s">
        <v>353</v>
      </c>
      <c r="F77" s="231" t="s">
        <v>353</v>
      </c>
      <c r="G77" s="231" t="s">
        <v>353</v>
      </c>
      <c r="H77" s="231" t="s">
        <v>353</v>
      </c>
      <c r="I77" s="233" t="s">
        <v>353</v>
      </c>
      <c r="J77" s="227" t="s">
        <v>353</v>
      </c>
      <c r="K77" s="227" t="s">
        <v>353</v>
      </c>
      <c r="L77" s="240" t="s">
        <v>353</v>
      </c>
      <c r="M77" s="387" t="s">
        <v>353</v>
      </c>
      <c r="N77" s="244" t="s">
        <v>405</v>
      </c>
      <c r="O77" s="245" t="s">
        <v>353</v>
      </c>
      <c r="P77" s="244" t="s">
        <v>353</v>
      </c>
      <c r="Q77" s="253" t="s">
        <v>353</v>
      </c>
      <c r="R77" s="244" t="s">
        <v>3</v>
      </c>
      <c r="S77" s="244"/>
      <c r="T77" s="246" t="s">
        <v>109</v>
      </c>
      <c r="U77" s="240" t="s">
        <v>353</v>
      </c>
      <c r="V77" s="227" t="s">
        <v>353</v>
      </c>
      <c r="W77" s="227" t="s">
        <v>353</v>
      </c>
      <c r="X77" s="385" t="s">
        <v>353</v>
      </c>
      <c r="Y77" s="231" t="s">
        <v>405</v>
      </c>
      <c r="Z77" s="232" t="s">
        <v>353</v>
      </c>
      <c r="AA77" s="231" t="s">
        <v>353</v>
      </c>
      <c r="AB77" s="244" t="s">
        <v>109</v>
      </c>
      <c r="AC77" s="231" t="s">
        <v>107</v>
      </c>
      <c r="AD77" s="231" t="s">
        <v>353</v>
      </c>
      <c r="AE77" s="233" t="s">
        <v>353</v>
      </c>
      <c r="AF77" s="227" t="s">
        <v>353</v>
      </c>
      <c r="AG77" s="227" t="s">
        <v>353</v>
      </c>
      <c r="AH77" s="227" t="s">
        <v>353</v>
      </c>
      <c r="AI77" s="385" t="s">
        <v>353</v>
      </c>
      <c r="AJ77" s="231" t="s">
        <v>405</v>
      </c>
      <c r="AK77" s="232" t="s">
        <v>353</v>
      </c>
      <c r="AL77" s="231" t="s">
        <v>353</v>
      </c>
      <c r="AM77" s="231" t="s">
        <v>353</v>
      </c>
      <c r="AN77" s="231" t="s">
        <v>353</v>
      </c>
      <c r="AO77" s="231" t="s">
        <v>353</v>
      </c>
      <c r="AP77" s="233" t="s">
        <v>353</v>
      </c>
    </row>
    <row r="78" spans="1:43" ht="12" customHeight="1" thickBot="1" x14ac:dyDescent="0.3">
      <c r="A78" s="227" t="s">
        <v>353</v>
      </c>
      <c r="B78" s="385" t="s">
        <v>353</v>
      </c>
      <c r="C78" s="231" t="s">
        <v>406</v>
      </c>
      <c r="D78" s="232" t="s">
        <v>353</v>
      </c>
      <c r="E78" s="231" t="s">
        <v>353</v>
      </c>
      <c r="F78" s="231" t="s">
        <v>353</v>
      </c>
      <c r="G78" s="231" t="s">
        <v>353</v>
      </c>
      <c r="H78" s="231" t="s">
        <v>353</v>
      </c>
      <c r="I78" s="233" t="s">
        <v>353</v>
      </c>
      <c r="J78" s="227" t="s">
        <v>353</v>
      </c>
      <c r="K78" s="227" t="s">
        <v>353</v>
      </c>
      <c r="L78" s="240" t="s">
        <v>353</v>
      </c>
      <c r="M78" s="387" t="s">
        <v>353</v>
      </c>
      <c r="N78" s="244" t="s">
        <v>406</v>
      </c>
      <c r="O78" s="245" t="s">
        <v>353</v>
      </c>
      <c r="P78" s="244" t="s">
        <v>353</v>
      </c>
      <c r="Q78" s="253" t="s">
        <v>4</v>
      </c>
      <c r="R78" s="244" t="s">
        <v>5</v>
      </c>
      <c r="S78" s="244" t="s">
        <v>109</v>
      </c>
      <c r="T78" s="255" t="s">
        <v>4</v>
      </c>
      <c r="U78" s="240" t="s">
        <v>353</v>
      </c>
      <c r="V78" s="227" t="s">
        <v>353</v>
      </c>
      <c r="W78" s="227" t="s">
        <v>353</v>
      </c>
      <c r="X78" s="385" t="s">
        <v>353</v>
      </c>
      <c r="Y78" s="231" t="s">
        <v>406</v>
      </c>
      <c r="Z78" s="232" t="s">
        <v>353</v>
      </c>
      <c r="AA78" s="231" t="s">
        <v>353</v>
      </c>
      <c r="AB78" s="231" t="s">
        <v>107</v>
      </c>
      <c r="AC78" s="231" t="s">
        <v>109</v>
      </c>
      <c r="AD78" s="231" t="s">
        <v>353</v>
      </c>
      <c r="AE78" s="233" t="s">
        <v>353</v>
      </c>
      <c r="AF78" s="227" t="s">
        <v>353</v>
      </c>
      <c r="AG78" s="227" t="s">
        <v>353</v>
      </c>
      <c r="AH78" s="227" t="s">
        <v>353</v>
      </c>
      <c r="AI78" s="385" t="s">
        <v>353</v>
      </c>
      <c r="AJ78" s="231" t="s">
        <v>406</v>
      </c>
      <c r="AK78" s="232" t="s">
        <v>353</v>
      </c>
      <c r="AL78" s="231" t="s">
        <v>353</v>
      </c>
      <c r="AM78" s="231" t="s">
        <v>353</v>
      </c>
      <c r="AN78" s="231" t="s">
        <v>353</v>
      </c>
      <c r="AO78" s="231" t="s">
        <v>353</v>
      </c>
      <c r="AP78" s="233" t="s">
        <v>353</v>
      </c>
    </row>
    <row r="79" spans="1:43" ht="12" customHeight="1" thickBot="1" x14ac:dyDescent="0.3">
      <c r="A79" s="227" t="s">
        <v>353</v>
      </c>
      <c r="B79" s="385" t="s">
        <v>353</v>
      </c>
      <c r="C79" s="231" t="s">
        <v>407</v>
      </c>
      <c r="D79" s="232" t="s">
        <v>353</v>
      </c>
      <c r="E79" s="231" t="s">
        <v>353</v>
      </c>
      <c r="F79" s="231" t="s">
        <v>353</v>
      </c>
      <c r="G79" s="231" t="s">
        <v>353</v>
      </c>
      <c r="H79" s="231" t="s">
        <v>353</v>
      </c>
      <c r="I79" s="233" t="s">
        <v>353</v>
      </c>
      <c r="J79" s="227" t="s">
        <v>353</v>
      </c>
      <c r="K79" s="227" t="s">
        <v>353</v>
      </c>
      <c r="L79" s="240" t="s">
        <v>353</v>
      </c>
      <c r="M79" s="387" t="s">
        <v>353</v>
      </c>
      <c r="N79" s="244" t="s">
        <v>407</v>
      </c>
      <c r="O79" s="245" t="s">
        <v>353</v>
      </c>
      <c r="P79" s="244" t="s">
        <v>353</v>
      </c>
      <c r="Q79" s="253" t="s">
        <v>3</v>
      </c>
      <c r="R79" s="244" t="s">
        <v>353</v>
      </c>
      <c r="S79" s="253" t="s">
        <v>4</v>
      </c>
      <c r="T79" s="255" t="s">
        <v>5</v>
      </c>
      <c r="U79" s="240" t="s">
        <v>353</v>
      </c>
      <c r="V79" s="227" t="s">
        <v>353</v>
      </c>
      <c r="W79" s="227" t="s">
        <v>353</v>
      </c>
      <c r="X79" s="385" t="s">
        <v>353</v>
      </c>
      <c r="Y79" s="231" t="s">
        <v>407</v>
      </c>
      <c r="Z79" s="232" t="s">
        <v>353</v>
      </c>
      <c r="AA79" s="231" t="s">
        <v>353</v>
      </c>
      <c r="AB79" s="231"/>
      <c r="AC79" s="231" t="s">
        <v>353</v>
      </c>
      <c r="AD79" s="231" t="s">
        <v>353</v>
      </c>
      <c r="AE79" s="233" t="s">
        <v>353</v>
      </c>
      <c r="AF79" s="227" t="s">
        <v>353</v>
      </c>
      <c r="AG79" s="227" t="s">
        <v>353</v>
      </c>
      <c r="AH79" s="227" t="s">
        <v>353</v>
      </c>
      <c r="AI79" s="385" t="s">
        <v>353</v>
      </c>
      <c r="AJ79" s="231" t="s">
        <v>407</v>
      </c>
      <c r="AK79" s="232" t="s">
        <v>353</v>
      </c>
      <c r="AL79" s="231" t="s">
        <v>353</v>
      </c>
      <c r="AM79" s="231" t="s">
        <v>353</v>
      </c>
      <c r="AN79" s="231" t="s">
        <v>353</v>
      </c>
      <c r="AO79" s="231" t="s">
        <v>353</v>
      </c>
      <c r="AP79" s="233" t="s">
        <v>353</v>
      </c>
    </row>
    <row r="80" spans="1:43" ht="12" customHeight="1" thickBot="1" x14ac:dyDescent="0.3">
      <c r="A80" s="227" t="s">
        <v>353</v>
      </c>
      <c r="B80" s="385" t="s">
        <v>353</v>
      </c>
      <c r="C80" s="231" t="s">
        <v>408</v>
      </c>
      <c r="D80" s="232" t="s">
        <v>353</v>
      </c>
      <c r="E80" s="231" t="s">
        <v>353</v>
      </c>
      <c r="F80" s="231" t="s">
        <v>353</v>
      </c>
      <c r="G80" s="231" t="s">
        <v>353</v>
      </c>
      <c r="H80" s="231" t="s">
        <v>353</v>
      </c>
      <c r="I80" s="233" t="s">
        <v>353</v>
      </c>
      <c r="J80" s="227" t="s">
        <v>353</v>
      </c>
      <c r="K80" s="227" t="s">
        <v>353</v>
      </c>
      <c r="L80" s="240" t="s">
        <v>353</v>
      </c>
      <c r="M80" s="387" t="s">
        <v>353</v>
      </c>
      <c r="N80" s="244" t="s">
        <v>408</v>
      </c>
      <c r="O80" s="245" t="s">
        <v>353</v>
      </c>
      <c r="P80" s="244" t="s">
        <v>353</v>
      </c>
      <c r="Q80" s="244" t="s">
        <v>353</v>
      </c>
      <c r="R80" s="244" t="s">
        <v>353</v>
      </c>
      <c r="S80" s="253"/>
      <c r="T80" s="246" t="s">
        <v>353</v>
      </c>
      <c r="U80" s="240" t="s">
        <v>353</v>
      </c>
      <c r="V80" s="227" t="s">
        <v>353</v>
      </c>
      <c r="W80" s="227" t="s">
        <v>353</v>
      </c>
      <c r="X80" s="385" t="s">
        <v>353</v>
      </c>
      <c r="Y80" s="231" t="s">
        <v>408</v>
      </c>
      <c r="Z80" s="232" t="s">
        <v>353</v>
      </c>
      <c r="AA80" s="231" t="s">
        <v>353</v>
      </c>
      <c r="AB80" s="231"/>
      <c r="AC80" s="231" t="s">
        <v>353</v>
      </c>
      <c r="AD80" s="231" t="s">
        <v>353</v>
      </c>
      <c r="AE80" s="233" t="s">
        <v>353</v>
      </c>
      <c r="AF80" s="227" t="s">
        <v>353</v>
      </c>
      <c r="AG80" s="227" t="s">
        <v>353</v>
      </c>
      <c r="AH80" s="227" t="s">
        <v>353</v>
      </c>
      <c r="AI80" s="385" t="s">
        <v>353</v>
      </c>
      <c r="AJ80" s="231" t="s">
        <v>408</v>
      </c>
      <c r="AK80" s="232" t="s">
        <v>353</v>
      </c>
      <c r="AL80" s="231" t="s">
        <v>353</v>
      </c>
      <c r="AM80" s="231" t="s">
        <v>353</v>
      </c>
      <c r="AN80" s="231" t="s">
        <v>353</v>
      </c>
      <c r="AO80" s="231" t="s">
        <v>353</v>
      </c>
      <c r="AP80" s="233" t="s">
        <v>353</v>
      </c>
    </row>
    <row r="81" spans="1:43" ht="12" customHeight="1" thickBot="1" x14ac:dyDescent="0.3">
      <c r="A81" s="227" t="s">
        <v>353</v>
      </c>
      <c r="B81" s="386" t="s">
        <v>409</v>
      </c>
      <c r="C81" s="234" t="s">
        <v>410</v>
      </c>
      <c r="D81" s="228" t="s">
        <v>353</v>
      </c>
      <c r="E81" s="229" t="s">
        <v>353</v>
      </c>
      <c r="F81" s="229" t="s">
        <v>353</v>
      </c>
      <c r="G81" s="229" t="s">
        <v>12</v>
      </c>
      <c r="H81" s="229" t="s">
        <v>353</v>
      </c>
      <c r="I81" s="230" t="s">
        <v>11</v>
      </c>
      <c r="J81" s="227" t="s">
        <v>353</v>
      </c>
      <c r="K81" s="227" t="s">
        <v>353</v>
      </c>
      <c r="L81" s="240" t="s">
        <v>353</v>
      </c>
      <c r="M81" s="388" t="s">
        <v>409</v>
      </c>
      <c r="N81" s="247" t="s">
        <v>410</v>
      </c>
      <c r="O81" s="241" t="s">
        <v>353</v>
      </c>
      <c r="P81" s="242" t="s">
        <v>353</v>
      </c>
      <c r="Q81" s="242" t="s">
        <v>353</v>
      </c>
      <c r="R81" s="242" t="s">
        <v>353</v>
      </c>
      <c r="S81" s="242" t="s">
        <v>353</v>
      </c>
      <c r="T81" s="243" t="s">
        <v>353</v>
      </c>
      <c r="U81" s="240" t="s">
        <v>353</v>
      </c>
      <c r="V81" s="227" t="s">
        <v>353</v>
      </c>
      <c r="W81" s="227" t="s">
        <v>353</v>
      </c>
      <c r="X81" s="386" t="s">
        <v>409</v>
      </c>
      <c r="Y81" s="234" t="s">
        <v>410</v>
      </c>
      <c r="Z81" s="228" t="s">
        <v>353</v>
      </c>
      <c r="AA81" s="229" t="s">
        <v>353</v>
      </c>
      <c r="AB81" s="229" t="s">
        <v>353</v>
      </c>
      <c r="AC81" s="229" t="s">
        <v>353</v>
      </c>
      <c r="AD81" s="229" t="s">
        <v>353</v>
      </c>
      <c r="AE81" s="230" t="s">
        <v>353</v>
      </c>
      <c r="AF81" s="227" t="s">
        <v>353</v>
      </c>
      <c r="AG81" s="227" t="s">
        <v>353</v>
      </c>
      <c r="AH81" s="227" t="s">
        <v>353</v>
      </c>
      <c r="AI81" s="386" t="s">
        <v>409</v>
      </c>
      <c r="AJ81" s="234" t="s">
        <v>410</v>
      </c>
      <c r="AK81" s="228" t="s">
        <v>353</v>
      </c>
      <c r="AL81" s="229" t="s">
        <v>353</v>
      </c>
      <c r="AM81" s="229" t="s">
        <v>194</v>
      </c>
      <c r="AN81" s="229" t="s">
        <v>353</v>
      </c>
      <c r="AO81" s="229" t="s">
        <v>353</v>
      </c>
      <c r="AP81" s="230" t="s">
        <v>353</v>
      </c>
    </row>
    <row r="82" spans="1:43" ht="12" customHeight="1" thickBot="1" x14ac:dyDescent="0.3">
      <c r="A82" s="227" t="s">
        <v>353</v>
      </c>
      <c r="B82" s="386" t="s">
        <v>353</v>
      </c>
      <c r="C82" s="235" t="s">
        <v>411</v>
      </c>
      <c r="D82" s="232" t="s">
        <v>353</v>
      </c>
      <c r="E82" s="231" t="s">
        <v>353</v>
      </c>
      <c r="F82" s="231" t="s">
        <v>353</v>
      </c>
      <c r="G82" s="231" t="s">
        <v>8</v>
      </c>
      <c r="H82" s="231" t="s">
        <v>353</v>
      </c>
      <c r="I82" s="233" t="s">
        <v>11</v>
      </c>
      <c r="J82" s="227" t="s">
        <v>353</v>
      </c>
      <c r="K82" s="227" t="s">
        <v>353</v>
      </c>
      <c r="L82" s="240" t="s">
        <v>353</v>
      </c>
      <c r="M82" s="388" t="s">
        <v>353</v>
      </c>
      <c r="N82" s="248" t="s">
        <v>411</v>
      </c>
      <c r="O82" s="245" t="s">
        <v>353</v>
      </c>
      <c r="P82" s="244" t="s">
        <v>353</v>
      </c>
      <c r="Q82" s="244" t="s">
        <v>353</v>
      </c>
      <c r="R82" s="244" t="s">
        <v>353</v>
      </c>
      <c r="S82" s="244" t="s">
        <v>353</v>
      </c>
      <c r="T82" s="246" t="s">
        <v>353</v>
      </c>
      <c r="U82" s="240" t="s">
        <v>353</v>
      </c>
      <c r="V82" s="227" t="s">
        <v>353</v>
      </c>
      <c r="W82" s="227" t="s">
        <v>353</v>
      </c>
      <c r="X82" s="386" t="s">
        <v>353</v>
      </c>
      <c r="Y82" s="235" t="s">
        <v>411</v>
      </c>
      <c r="Z82" s="232" t="s">
        <v>353</v>
      </c>
      <c r="AA82" s="231" t="s">
        <v>353</v>
      </c>
      <c r="AB82" s="231" t="s">
        <v>353</v>
      </c>
      <c r="AC82" s="231" t="s">
        <v>353</v>
      </c>
      <c r="AD82" s="231" t="s">
        <v>353</v>
      </c>
      <c r="AE82" s="233" t="s">
        <v>353</v>
      </c>
      <c r="AF82" s="227" t="s">
        <v>353</v>
      </c>
      <c r="AG82" s="227" t="s">
        <v>353</v>
      </c>
      <c r="AH82" s="227" t="s">
        <v>353</v>
      </c>
      <c r="AI82" s="386" t="s">
        <v>353</v>
      </c>
      <c r="AJ82" s="235" t="s">
        <v>411</v>
      </c>
      <c r="AK82" s="232" t="s">
        <v>353</v>
      </c>
      <c r="AL82" s="231" t="s">
        <v>353</v>
      </c>
      <c r="AM82" s="231" t="s">
        <v>10</v>
      </c>
      <c r="AN82" s="231" t="s">
        <v>353</v>
      </c>
      <c r="AO82" s="231" t="s">
        <v>353</v>
      </c>
      <c r="AP82" s="233" t="s">
        <v>353</v>
      </c>
    </row>
    <row r="83" spans="1:43" ht="12" customHeight="1" thickBot="1" x14ac:dyDescent="0.3">
      <c r="A83" s="227" t="s">
        <v>353</v>
      </c>
      <c r="B83" s="386" t="s">
        <v>353</v>
      </c>
      <c r="C83" s="235" t="s">
        <v>412</v>
      </c>
      <c r="D83" s="232" t="s">
        <v>9</v>
      </c>
      <c r="E83" s="231" t="s">
        <v>353</v>
      </c>
      <c r="F83" s="231" t="s">
        <v>11</v>
      </c>
      <c r="G83" s="231" t="s">
        <v>194</v>
      </c>
      <c r="H83" s="231" t="s">
        <v>353</v>
      </c>
      <c r="I83" s="233" t="s">
        <v>11</v>
      </c>
      <c r="J83" s="227" t="s">
        <v>353</v>
      </c>
      <c r="K83" s="227" t="s">
        <v>353</v>
      </c>
      <c r="L83" s="240" t="s">
        <v>353</v>
      </c>
      <c r="M83" s="388" t="s">
        <v>353</v>
      </c>
      <c r="N83" s="248" t="s">
        <v>412</v>
      </c>
      <c r="O83" s="245" t="s">
        <v>353</v>
      </c>
      <c r="P83" s="244" t="s">
        <v>353</v>
      </c>
      <c r="Q83" s="244" t="s">
        <v>353</v>
      </c>
      <c r="R83" s="244" t="s">
        <v>353</v>
      </c>
      <c r="S83" s="244" t="s">
        <v>353</v>
      </c>
      <c r="T83" s="246" t="s">
        <v>353</v>
      </c>
      <c r="U83" s="240" t="s">
        <v>353</v>
      </c>
      <c r="V83" s="227" t="s">
        <v>353</v>
      </c>
      <c r="W83" s="227" t="s">
        <v>353</v>
      </c>
      <c r="X83" s="386" t="s">
        <v>353</v>
      </c>
      <c r="Y83" s="235" t="s">
        <v>412</v>
      </c>
      <c r="Z83" s="232" t="s">
        <v>353</v>
      </c>
      <c r="AA83" s="231" t="s">
        <v>353</v>
      </c>
      <c r="AB83" s="231" t="s">
        <v>353</v>
      </c>
      <c r="AC83" s="231" t="s">
        <v>353</v>
      </c>
      <c r="AD83" s="231" t="s">
        <v>353</v>
      </c>
      <c r="AE83" s="233" t="s">
        <v>353</v>
      </c>
      <c r="AF83" s="227" t="s">
        <v>353</v>
      </c>
      <c r="AG83" s="227" t="s">
        <v>353</v>
      </c>
      <c r="AH83" s="227" t="s">
        <v>353</v>
      </c>
      <c r="AI83" s="386" t="s">
        <v>353</v>
      </c>
      <c r="AJ83" s="235" t="s">
        <v>412</v>
      </c>
      <c r="AK83" s="232" t="s">
        <v>353</v>
      </c>
      <c r="AL83" s="231" t="s">
        <v>353</v>
      </c>
      <c r="AM83" s="231" t="s">
        <v>8</v>
      </c>
      <c r="AN83" s="231" t="s">
        <v>353</v>
      </c>
      <c r="AO83" s="231" t="s">
        <v>353</v>
      </c>
      <c r="AP83" s="233" t="s">
        <v>353</v>
      </c>
    </row>
    <row r="84" spans="1:43" ht="12.95" customHeight="1" thickBot="1" x14ac:dyDescent="0.3">
      <c r="A84" s="227" t="s">
        <v>353</v>
      </c>
      <c r="B84" s="386" t="s">
        <v>353</v>
      </c>
      <c r="C84" s="235" t="s">
        <v>413</v>
      </c>
      <c r="D84" s="232" t="s">
        <v>13</v>
      </c>
      <c r="E84" s="231" t="s">
        <v>353</v>
      </c>
      <c r="F84" s="231" t="s">
        <v>11</v>
      </c>
      <c r="G84" s="231" t="s">
        <v>353</v>
      </c>
      <c r="H84" s="231" t="s">
        <v>353</v>
      </c>
      <c r="I84" s="233" t="s">
        <v>353</v>
      </c>
      <c r="J84" s="227" t="s">
        <v>353</v>
      </c>
      <c r="K84" s="227" t="s">
        <v>353</v>
      </c>
      <c r="L84" s="240" t="s">
        <v>353</v>
      </c>
      <c r="M84" s="388" t="s">
        <v>353</v>
      </c>
      <c r="N84" s="248" t="s">
        <v>413</v>
      </c>
      <c r="O84" s="245" t="s">
        <v>353</v>
      </c>
      <c r="P84" s="244" t="s">
        <v>353</v>
      </c>
      <c r="Q84" s="244" t="s">
        <v>353</v>
      </c>
      <c r="R84" s="244" t="s">
        <v>353</v>
      </c>
      <c r="S84" s="244" t="s">
        <v>353</v>
      </c>
      <c r="T84" s="246" t="s">
        <v>353</v>
      </c>
      <c r="U84" s="240" t="s">
        <v>353</v>
      </c>
      <c r="V84" s="227" t="s">
        <v>353</v>
      </c>
      <c r="W84" s="227" t="s">
        <v>353</v>
      </c>
      <c r="X84" s="386" t="s">
        <v>353</v>
      </c>
      <c r="Y84" s="235" t="s">
        <v>413</v>
      </c>
      <c r="Z84" s="232" t="s">
        <v>353</v>
      </c>
      <c r="AA84" s="231" t="s">
        <v>353</v>
      </c>
      <c r="AB84" s="231" t="s">
        <v>353</v>
      </c>
      <c r="AC84" s="231" t="s">
        <v>353</v>
      </c>
      <c r="AD84" s="231" t="s">
        <v>353</v>
      </c>
      <c r="AE84" s="233" t="s">
        <v>353</v>
      </c>
      <c r="AF84" s="227" t="s">
        <v>353</v>
      </c>
      <c r="AG84" s="227" t="s">
        <v>353</v>
      </c>
      <c r="AH84" s="227" t="s">
        <v>353</v>
      </c>
      <c r="AI84" s="386" t="s">
        <v>353</v>
      </c>
      <c r="AJ84" s="235" t="s">
        <v>413</v>
      </c>
      <c r="AK84" s="232" t="s">
        <v>353</v>
      </c>
      <c r="AL84" s="231" t="s">
        <v>353</v>
      </c>
      <c r="AM84" s="231" t="s">
        <v>9</v>
      </c>
      <c r="AN84" s="231" t="s">
        <v>353</v>
      </c>
      <c r="AO84" s="231" t="s">
        <v>353</v>
      </c>
      <c r="AP84" s="233" t="s">
        <v>353</v>
      </c>
    </row>
    <row r="85" spans="1:43" ht="12" customHeight="1" thickBot="1" x14ac:dyDescent="0.3">
      <c r="A85" s="227" t="s">
        <v>353</v>
      </c>
      <c r="B85" s="386" t="s">
        <v>353</v>
      </c>
      <c r="C85" s="236" t="s">
        <v>414</v>
      </c>
      <c r="D85" s="237" t="s">
        <v>11</v>
      </c>
      <c r="E85" s="238" t="s">
        <v>353</v>
      </c>
      <c r="F85" s="238" t="s">
        <v>10</v>
      </c>
      <c r="G85" s="238" t="s">
        <v>353</v>
      </c>
      <c r="H85" s="238" t="s">
        <v>353</v>
      </c>
      <c r="I85" s="239" t="s">
        <v>11</v>
      </c>
      <c r="J85" s="227" t="s">
        <v>353</v>
      </c>
      <c r="K85" s="227" t="s">
        <v>353</v>
      </c>
      <c r="L85" s="240" t="s">
        <v>353</v>
      </c>
      <c r="M85" s="388" t="s">
        <v>353</v>
      </c>
      <c r="N85" s="249" t="s">
        <v>414</v>
      </c>
      <c r="O85" s="250" t="s">
        <v>353</v>
      </c>
      <c r="P85" s="251" t="s">
        <v>353</v>
      </c>
      <c r="Q85" s="251" t="s">
        <v>353</v>
      </c>
      <c r="R85" s="251" t="s">
        <v>353</v>
      </c>
      <c r="S85" s="251" t="s">
        <v>353</v>
      </c>
      <c r="T85" s="252" t="s">
        <v>353</v>
      </c>
      <c r="U85" s="240" t="s">
        <v>353</v>
      </c>
      <c r="V85" s="227" t="s">
        <v>353</v>
      </c>
      <c r="W85" s="227" t="s">
        <v>353</v>
      </c>
      <c r="X85" s="386" t="s">
        <v>353</v>
      </c>
      <c r="Y85" s="236" t="s">
        <v>414</v>
      </c>
      <c r="Z85" s="237" t="s">
        <v>353</v>
      </c>
      <c r="AA85" s="238" t="s">
        <v>353</v>
      </c>
      <c r="AB85" s="238" t="s">
        <v>353</v>
      </c>
      <c r="AC85" s="238" t="s">
        <v>353</v>
      </c>
      <c r="AD85" s="238" t="s">
        <v>353</v>
      </c>
      <c r="AE85" s="239" t="s">
        <v>353</v>
      </c>
      <c r="AF85" s="227" t="s">
        <v>353</v>
      </c>
      <c r="AG85" s="227" t="s">
        <v>353</v>
      </c>
      <c r="AH85" s="227" t="s">
        <v>353</v>
      </c>
      <c r="AI85" s="386" t="s">
        <v>353</v>
      </c>
      <c r="AJ85" s="236" t="s">
        <v>414</v>
      </c>
      <c r="AK85" s="237" t="s">
        <v>353</v>
      </c>
      <c r="AL85" s="238" t="s">
        <v>353</v>
      </c>
      <c r="AM85" s="238" t="s">
        <v>353</v>
      </c>
      <c r="AN85" s="238" t="s">
        <v>353</v>
      </c>
      <c r="AO85" s="238" t="s">
        <v>353</v>
      </c>
      <c r="AP85" s="239" t="s">
        <v>353</v>
      </c>
    </row>
    <row r="89" spans="1:43" ht="12" customHeight="1" x14ac:dyDescent="0.25">
      <c r="A89" s="384" t="s">
        <v>439</v>
      </c>
      <c r="B89" s="384" t="s">
        <v>353</v>
      </c>
      <c r="C89" s="384" t="s">
        <v>353</v>
      </c>
      <c r="D89" s="384" t="s">
        <v>353</v>
      </c>
      <c r="E89" s="384" t="s">
        <v>353</v>
      </c>
      <c r="F89" s="384" t="s">
        <v>353</v>
      </c>
      <c r="G89" s="384" t="s">
        <v>353</v>
      </c>
      <c r="H89" s="384" t="s">
        <v>353</v>
      </c>
      <c r="I89" s="384" t="s">
        <v>353</v>
      </c>
      <c r="J89" s="384" t="s">
        <v>353</v>
      </c>
      <c r="K89" s="227" t="s">
        <v>353</v>
      </c>
      <c r="L89" s="384" t="s">
        <v>440</v>
      </c>
      <c r="M89" s="384" t="s">
        <v>353</v>
      </c>
      <c r="N89" s="384" t="s">
        <v>353</v>
      </c>
      <c r="O89" s="384" t="s">
        <v>353</v>
      </c>
      <c r="P89" s="384" t="s">
        <v>353</v>
      </c>
      <c r="Q89" s="384" t="s">
        <v>353</v>
      </c>
      <c r="R89" s="384" t="s">
        <v>353</v>
      </c>
      <c r="S89" s="384" t="s">
        <v>353</v>
      </c>
      <c r="T89" s="384" t="s">
        <v>353</v>
      </c>
      <c r="U89" s="384" t="s">
        <v>353</v>
      </c>
      <c r="V89" s="227" t="s">
        <v>353</v>
      </c>
      <c r="W89" s="384" t="s">
        <v>441</v>
      </c>
      <c r="X89" s="384" t="s">
        <v>353</v>
      </c>
      <c r="Y89" s="384" t="s">
        <v>353</v>
      </c>
      <c r="Z89" s="384" t="s">
        <v>353</v>
      </c>
      <c r="AA89" s="384" t="s">
        <v>353</v>
      </c>
      <c r="AB89" s="384" t="s">
        <v>353</v>
      </c>
      <c r="AC89" s="384" t="s">
        <v>353</v>
      </c>
      <c r="AD89" s="384" t="s">
        <v>353</v>
      </c>
      <c r="AE89" s="384" t="s">
        <v>353</v>
      </c>
      <c r="AF89" s="384" t="s">
        <v>353</v>
      </c>
      <c r="AG89" s="227" t="s">
        <v>353</v>
      </c>
      <c r="AH89" s="384" t="s">
        <v>442</v>
      </c>
      <c r="AI89" s="384" t="s">
        <v>353</v>
      </c>
      <c r="AJ89" s="384" t="s">
        <v>353</v>
      </c>
      <c r="AK89" s="384" t="s">
        <v>353</v>
      </c>
      <c r="AL89" s="384" t="s">
        <v>353</v>
      </c>
      <c r="AM89" s="384" t="s">
        <v>353</v>
      </c>
      <c r="AN89" s="384" t="s">
        <v>353</v>
      </c>
      <c r="AO89" s="384" t="s">
        <v>353</v>
      </c>
      <c r="AP89" s="384" t="s">
        <v>353</v>
      </c>
      <c r="AQ89" s="384" t="s">
        <v>353</v>
      </c>
    </row>
    <row r="90" spans="1:43" ht="12.95" customHeight="1" x14ac:dyDescent="0.25">
      <c r="A90" s="384" t="s">
        <v>391</v>
      </c>
      <c r="B90" s="384" t="s">
        <v>353</v>
      </c>
      <c r="C90" s="384" t="s">
        <v>353</v>
      </c>
      <c r="D90" s="384" t="s">
        <v>353</v>
      </c>
      <c r="E90" s="384" t="s">
        <v>353</v>
      </c>
      <c r="F90" s="384" t="s">
        <v>353</v>
      </c>
      <c r="G90" s="384" t="s">
        <v>353</v>
      </c>
      <c r="H90" s="384" t="s">
        <v>353</v>
      </c>
      <c r="I90" s="384" t="s">
        <v>353</v>
      </c>
      <c r="J90" s="384" t="s">
        <v>353</v>
      </c>
      <c r="K90" s="227" t="s">
        <v>353</v>
      </c>
      <c r="L90" s="384" t="s">
        <v>443</v>
      </c>
      <c r="M90" s="384" t="s">
        <v>353</v>
      </c>
      <c r="N90" s="384" t="s">
        <v>353</v>
      </c>
      <c r="O90" s="384" t="s">
        <v>353</v>
      </c>
      <c r="P90" s="384" t="s">
        <v>353</v>
      </c>
      <c r="Q90" s="384" t="s">
        <v>353</v>
      </c>
      <c r="R90" s="384" t="s">
        <v>353</v>
      </c>
      <c r="S90" s="384" t="s">
        <v>353</v>
      </c>
      <c r="T90" s="384" t="s">
        <v>353</v>
      </c>
      <c r="U90" s="384" t="s">
        <v>353</v>
      </c>
      <c r="V90" s="227" t="s">
        <v>353</v>
      </c>
      <c r="W90" s="384" t="s">
        <v>391</v>
      </c>
      <c r="X90" s="384" t="s">
        <v>353</v>
      </c>
      <c r="Y90" s="384" t="s">
        <v>353</v>
      </c>
      <c r="Z90" s="384" t="s">
        <v>353</v>
      </c>
      <c r="AA90" s="384" t="s">
        <v>353</v>
      </c>
      <c r="AB90" s="384" t="s">
        <v>353</v>
      </c>
      <c r="AC90" s="384" t="s">
        <v>353</v>
      </c>
      <c r="AD90" s="384" t="s">
        <v>353</v>
      </c>
      <c r="AE90" s="384" t="s">
        <v>353</v>
      </c>
      <c r="AF90" s="384" t="s">
        <v>353</v>
      </c>
      <c r="AG90" s="227" t="s">
        <v>353</v>
      </c>
      <c r="AH90" s="384" t="s">
        <v>444</v>
      </c>
      <c r="AI90" s="384" t="s">
        <v>353</v>
      </c>
      <c r="AJ90" s="384" t="s">
        <v>353</v>
      </c>
      <c r="AK90" s="384" t="s">
        <v>353</v>
      </c>
      <c r="AL90" s="384" t="s">
        <v>353</v>
      </c>
      <c r="AM90" s="384" t="s">
        <v>353</v>
      </c>
      <c r="AN90" s="384" t="s">
        <v>353</v>
      </c>
      <c r="AO90" s="384" t="s">
        <v>353</v>
      </c>
      <c r="AP90" s="384" t="s">
        <v>353</v>
      </c>
      <c r="AQ90" s="384" t="s">
        <v>353</v>
      </c>
    </row>
    <row r="91" spans="1:43" ht="12.95" customHeight="1" x14ac:dyDescent="0.25">
      <c r="A91" s="384" t="s">
        <v>445</v>
      </c>
      <c r="B91" s="384" t="s">
        <v>353</v>
      </c>
      <c r="C91" s="384" t="s">
        <v>353</v>
      </c>
      <c r="D91" s="384" t="s">
        <v>353</v>
      </c>
      <c r="E91" s="384" t="s">
        <v>353</v>
      </c>
      <c r="F91" s="384" t="s">
        <v>353</v>
      </c>
      <c r="G91" s="384" t="s">
        <v>353</v>
      </c>
      <c r="H91" s="384" t="s">
        <v>353</v>
      </c>
      <c r="I91" s="384" t="s">
        <v>353</v>
      </c>
      <c r="J91" s="384" t="s">
        <v>353</v>
      </c>
      <c r="K91" s="227" t="s">
        <v>353</v>
      </c>
      <c r="L91" s="384" t="s">
        <v>424</v>
      </c>
      <c r="M91" s="384" t="s">
        <v>353</v>
      </c>
      <c r="N91" s="384" t="s">
        <v>353</v>
      </c>
      <c r="O91" s="384" t="s">
        <v>353</v>
      </c>
      <c r="P91" s="384" t="s">
        <v>353</v>
      </c>
      <c r="Q91" s="384" t="s">
        <v>353</v>
      </c>
      <c r="R91" s="384" t="s">
        <v>353</v>
      </c>
      <c r="S91" s="384" t="s">
        <v>353</v>
      </c>
      <c r="T91" s="384" t="s">
        <v>353</v>
      </c>
      <c r="U91" s="384" t="s">
        <v>353</v>
      </c>
      <c r="V91" s="227" t="s">
        <v>353</v>
      </c>
      <c r="W91" s="384" t="s">
        <v>445</v>
      </c>
      <c r="X91" s="384" t="s">
        <v>353</v>
      </c>
      <c r="Y91" s="384" t="s">
        <v>353</v>
      </c>
      <c r="Z91" s="384" t="s">
        <v>353</v>
      </c>
      <c r="AA91" s="384" t="s">
        <v>353</v>
      </c>
      <c r="AB91" s="384" t="s">
        <v>353</v>
      </c>
      <c r="AC91" s="384" t="s">
        <v>353</v>
      </c>
      <c r="AD91" s="384" t="s">
        <v>353</v>
      </c>
      <c r="AE91" s="384" t="s">
        <v>353</v>
      </c>
      <c r="AF91" s="384" t="s">
        <v>353</v>
      </c>
      <c r="AG91" s="227" t="s">
        <v>353</v>
      </c>
      <c r="AH91" s="384" t="s">
        <v>424</v>
      </c>
      <c r="AI91" s="384" t="s">
        <v>353</v>
      </c>
      <c r="AJ91" s="384" t="s">
        <v>353</v>
      </c>
      <c r="AK91" s="384" t="s">
        <v>353</v>
      </c>
      <c r="AL91" s="384" t="s">
        <v>353</v>
      </c>
      <c r="AM91" s="384" t="s">
        <v>353</v>
      </c>
      <c r="AN91" s="384" t="s">
        <v>353</v>
      </c>
      <c r="AO91" s="384" t="s">
        <v>353</v>
      </c>
      <c r="AP91" s="384" t="s">
        <v>353</v>
      </c>
      <c r="AQ91" s="384" t="s">
        <v>353</v>
      </c>
    </row>
    <row r="92" spans="1:43" ht="16.5" thickBot="1" x14ac:dyDescent="0.3"/>
    <row r="93" spans="1:43" ht="12" customHeight="1" thickBot="1" x14ac:dyDescent="0.3">
      <c r="A93" s="227" t="s">
        <v>353</v>
      </c>
      <c r="B93" s="227" t="s">
        <v>353</v>
      </c>
      <c r="C93" s="227" t="s">
        <v>353</v>
      </c>
      <c r="D93" s="228" t="s">
        <v>397</v>
      </c>
      <c r="E93" s="229" t="s">
        <v>398</v>
      </c>
      <c r="F93" s="229" t="s">
        <v>399</v>
      </c>
      <c r="G93" s="229" t="s">
        <v>400</v>
      </c>
      <c r="H93" s="229" t="s">
        <v>401</v>
      </c>
      <c r="I93" s="230" t="s">
        <v>402</v>
      </c>
      <c r="J93" s="227" t="s">
        <v>353</v>
      </c>
      <c r="K93" s="227" t="s">
        <v>353</v>
      </c>
      <c r="L93" s="227" t="s">
        <v>353</v>
      </c>
      <c r="M93" s="227" t="s">
        <v>353</v>
      </c>
      <c r="N93" s="227" t="s">
        <v>353</v>
      </c>
      <c r="O93" s="228" t="s">
        <v>397</v>
      </c>
      <c r="P93" s="229" t="s">
        <v>398</v>
      </c>
      <c r="Q93" s="229" t="s">
        <v>399</v>
      </c>
      <c r="R93" s="229" t="s">
        <v>400</v>
      </c>
      <c r="S93" s="229" t="s">
        <v>401</v>
      </c>
      <c r="T93" s="230" t="s">
        <v>402</v>
      </c>
      <c r="U93" s="227" t="s">
        <v>353</v>
      </c>
      <c r="V93" s="227" t="s">
        <v>353</v>
      </c>
      <c r="W93" s="227" t="s">
        <v>353</v>
      </c>
      <c r="X93" s="227" t="s">
        <v>353</v>
      </c>
      <c r="Y93" s="227" t="s">
        <v>353</v>
      </c>
      <c r="Z93" s="228" t="s">
        <v>397</v>
      </c>
      <c r="AA93" s="229" t="s">
        <v>398</v>
      </c>
      <c r="AB93" s="229" t="s">
        <v>399</v>
      </c>
      <c r="AC93" s="229" t="s">
        <v>400</v>
      </c>
      <c r="AD93" s="229" t="s">
        <v>401</v>
      </c>
      <c r="AE93" s="230" t="s">
        <v>402</v>
      </c>
      <c r="AF93" s="227" t="s">
        <v>353</v>
      </c>
      <c r="AG93" s="227" t="s">
        <v>353</v>
      </c>
      <c r="AH93" s="227" t="s">
        <v>353</v>
      </c>
      <c r="AI93" s="227" t="s">
        <v>353</v>
      </c>
      <c r="AJ93" s="227" t="s">
        <v>353</v>
      </c>
      <c r="AK93" s="228" t="s">
        <v>397</v>
      </c>
      <c r="AL93" s="229" t="s">
        <v>398</v>
      </c>
      <c r="AM93" s="229" t="s">
        <v>399</v>
      </c>
      <c r="AN93" s="229" t="s">
        <v>400</v>
      </c>
      <c r="AO93" s="229" t="s">
        <v>401</v>
      </c>
      <c r="AP93" s="230" t="s">
        <v>402</v>
      </c>
    </row>
    <row r="94" spans="1:43" ht="12" customHeight="1" thickBot="1" x14ac:dyDescent="0.3">
      <c r="A94" s="227" t="s">
        <v>353</v>
      </c>
      <c r="B94" s="385" t="s">
        <v>403</v>
      </c>
      <c r="C94" s="229" t="s">
        <v>404</v>
      </c>
      <c r="D94" s="228" t="s">
        <v>353</v>
      </c>
      <c r="E94" s="229" t="s">
        <v>4</v>
      </c>
      <c r="F94" s="229" t="s">
        <v>4</v>
      </c>
      <c r="G94" s="229" t="s">
        <v>353</v>
      </c>
      <c r="H94" s="229" t="s">
        <v>353</v>
      </c>
      <c r="I94" s="230" t="s">
        <v>353</v>
      </c>
      <c r="J94" s="227" t="s">
        <v>353</v>
      </c>
      <c r="K94" s="227" t="s">
        <v>353</v>
      </c>
      <c r="L94" s="227" t="s">
        <v>353</v>
      </c>
      <c r="M94" s="385" t="s">
        <v>403</v>
      </c>
      <c r="N94" s="229" t="s">
        <v>404</v>
      </c>
      <c r="O94" s="228" t="s">
        <v>5</v>
      </c>
      <c r="P94" s="242" t="s">
        <v>5</v>
      </c>
      <c r="Q94" s="229" t="s">
        <v>353</v>
      </c>
      <c r="R94" s="229" t="s">
        <v>4</v>
      </c>
      <c r="S94" s="229" t="s">
        <v>353</v>
      </c>
      <c r="T94" s="230" t="s">
        <v>3</v>
      </c>
      <c r="U94" s="227" t="s">
        <v>353</v>
      </c>
      <c r="V94" s="227" t="s">
        <v>353</v>
      </c>
      <c r="W94" s="227" t="s">
        <v>353</v>
      </c>
      <c r="X94" s="385" t="s">
        <v>403</v>
      </c>
      <c r="Y94" s="229" t="s">
        <v>404</v>
      </c>
      <c r="Z94" s="228" t="s">
        <v>353</v>
      </c>
      <c r="AA94" s="229" t="s">
        <v>353</v>
      </c>
      <c r="AB94" s="229" t="s">
        <v>353</v>
      </c>
      <c r="AC94" s="229" t="s">
        <v>353</v>
      </c>
      <c r="AD94" s="229" t="s">
        <v>353</v>
      </c>
      <c r="AE94" s="230" t="s">
        <v>353</v>
      </c>
      <c r="AF94" s="227" t="s">
        <v>353</v>
      </c>
      <c r="AG94" s="227" t="s">
        <v>353</v>
      </c>
      <c r="AH94" s="227" t="s">
        <v>353</v>
      </c>
      <c r="AI94" s="385" t="s">
        <v>403</v>
      </c>
      <c r="AJ94" s="229" t="s">
        <v>404</v>
      </c>
      <c r="AK94" s="228" t="s">
        <v>4</v>
      </c>
      <c r="AL94" s="229" t="s">
        <v>353</v>
      </c>
      <c r="AM94" s="229"/>
      <c r="AN94" s="229" t="s">
        <v>3</v>
      </c>
      <c r="AO94" s="229" t="s">
        <v>353</v>
      </c>
      <c r="AP94" s="230" t="s">
        <v>4</v>
      </c>
    </row>
    <row r="95" spans="1:43" ht="12" customHeight="1" thickBot="1" x14ac:dyDescent="0.3">
      <c r="A95" s="227" t="s">
        <v>353</v>
      </c>
      <c r="B95" s="385" t="s">
        <v>353</v>
      </c>
      <c r="C95" s="231" t="s">
        <v>405</v>
      </c>
      <c r="D95" s="232" t="s">
        <v>353</v>
      </c>
      <c r="E95" s="231" t="s">
        <v>4</v>
      </c>
      <c r="F95" s="231" t="s">
        <v>4</v>
      </c>
      <c r="G95" s="231" t="s">
        <v>353</v>
      </c>
      <c r="H95" s="231" t="s">
        <v>353</v>
      </c>
      <c r="I95" s="233" t="s">
        <v>353</v>
      </c>
      <c r="J95" s="227" t="s">
        <v>353</v>
      </c>
      <c r="K95" s="227" t="s">
        <v>353</v>
      </c>
      <c r="L95" s="227" t="s">
        <v>353</v>
      </c>
      <c r="M95" s="385" t="s">
        <v>353</v>
      </c>
      <c r="N95" s="231" t="s">
        <v>405</v>
      </c>
      <c r="O95" s="245" t="s">
        <v>3</v>
      </c>
      <c r="P95" s="231" t="s">
        <v>5</v>
      </c>
      <c r="Q95" s="231" t="s">
        <v>353</v>
      </c>
      <c r="R95" s="231" t="s">
        <v>5</v>
      </c>
      <c r="S95" s="231" t="s">
        <v>353</v>
      </c>
      <c r="T95" s="233" t="s">
        <v>3</v>
      </c>
      <c r="U95" s="227" t="s">
        <v>353</v>
      </c>
      <c r="V95" s="227" t="s">
        <v>353</v>
      </c>
      <c r="W95" s="227" t="s">
        <v>353</v>
      </c>
      <c r="X95" s="385" t="s">
        <v>353</v>
      </c>
      <c r="Y95" s="231" t="s">
        <v>405</v>
      </c>
      <c r="Z95" s="232" t="s">
        <v>353</v>
      </c>
      <c r="AA95" s="231" t="s">
        <v>353</v>
      </c>
      <c r="AB95" s="231" t="s">
        <v>353</v>
      </c>
      <c r="AC95" s="231" t="s">
        <v>353</v>
      </c>
      <c r="AD95" s="231" t="s">
        <v>353</v>
      </c>
      <c r="AE95" s="233" t="s">
        <v>353</v>
      </c>
      <c r="AF95" s="227" t="s">
        <v>353</v>
      </c>
      <c r="AG95" s="227" t="s">
        <v>353</v>
      </c>
      <c r="AH95" s="227" t="s">
        <v>353</v>
      </c>
      <c r="AI95" s="385" t="s">
        <v>353</v>
      </c>
      <c r="AJ95" s="231" t="s">
        <v>405</v>
      </c>
      <c r="AK95" s="232" t="s">
        <v>109</v>
      </c>
      <c r="AL95" s="231" t="s">
        <v>353</v>
      </c>
      <c r="AM95" s="231" t="s">
        <v>3</v>
      </c>
      <c r="AN95" s="231" t="s">
        <v>4</v>
      </c>
      <c r="AO95" s="231" t="s">
        <v>353</v>
      </c>
      <c r="AP95" s="233" t="s">
        <v>4</v>
      </c>
    </row>
    <row r="96" spans="1:43" ht="12" customHeight="1" thickBot="1" x14ac:dyDescent="0.3">
      <c r="A96" s="227" t="s">
        <v>353</v>
      </c>
      <c r="B96" s="385" t="s">
        <v>353</v>
      </c>
      <c r="C96" s="231" t="s">
        <v>406</v>
      </c>
      <c r="D96" s="232" t="s">
        <v>353</v>
      </c>
      <c r="E96" s="244" t="s">
        <v>109</v>
      </c>
      <c r="F96" s="244" t="s">
        <v>2</v>
      </c>
      <c r="G96" s="231" t="s">
        <v>353</v>
      </c>
      <c r="H96" s="231" t="s">
        <v>353</v>
      </c>
      <c r="I96" s="233" t="s">
        <v>353</v>
      </c>
      <c r="J96" s="227" t="s">
        <v>353</v>
      </c>
      <c r="K96" s="227" t="s">
        <v>353</v>
      </c>
      <c r="L96" s="227" t="s">
        <v>353</v>
      </c>
      <c r="M96" s="385" t="s">
        <v>353</v>
      </c>
      <c r="N96" s="231" t="s">
        <v>406</v>
      </c>
      <c r="O96" s="232"/>
      <c r="P96" s="231"/>
      <c r="Q96" s="231" t="s">
        <v>353</v>
      </c>
      <c r="R96" s="231" t="s">
        <v>3</v>
      </c>
      <c r="S96" s="231" t="s">
        <v>353</v>
      </c>
      <c r="T96" s="233"/>
      <c r="U96" s="227" t="s">
        <v>353</v>
      </c>
      <c r="V96" s="227" t="s">
        <v>353</v>
      </c>
      <c r="W96" s="227" t="s">
        <v>353</v>
      </c>
      <c r="X96" s="385" t="s">
        <v>353</v>
      </c>
      <c r="Y96" s="231" t="s">
        <v>406</v>
      </c>
      <c r="Z96" s="232" t="s">
        <v>353</v>
      </c>
      <c r="AA96" s="231" t="s">
        <v>353</v>
      </c>
      <c r="AB96" s="231" t="s">
        <v>353</v>
      </c>
      <c r="AC96" s="231" t="s">
        <v>353</v>
      </c>
      <c r="AD96" s="231" t="s">
        <v>353</v>
      </c>
      <c r="AE96" s="233" t="s">
        <v>353</v>
      </c>
      <c r="AF96" s="227" t="s">
        <v>353</v>
      </c>
      <c r="AG96" s="227" t="s">
        <v>353</v>
      </c>
      <c r="AH96" s="227" t="s">
        <v>353</v>
      </c>
      <c r="AI96" s="385" t="s">
        <v>353</v>
      </c>
      <c r="AJ96" s="231" t="s">
        <v>406</v>
      </c>
      <c r="AK96" s="232" t="s">
        <v>353</v>
      </c>
      <c r="AL96" s="231" t="s">
        <v>353</v>
      </c>
      <c r="AM96" s="244" t="s">
        <v>3</v>
      </c>
      <c r="AN96" s="231" t="s">
        <v>4</v>
      </c>
      <c r="AO96" s="231" t="s">
        <v>353</v>
      </c>
      <c r="AP96" s="233" t="s">
        <v>353</v>
      </c>
    </row>
    <row r="97" spans="1:42" ht="12" customHeight="1" thickBot="1" x14ac:dyDescent="0.3">
      <c r="A97" s="227" t="s">
        <v>353</v>
      </c>
      <c r="B97" s="385" t="s">
        <v>353</v>
      </c>
      <c r="C97" s="231" t="s">
        <v>407</v>
      </c>
      <c r="D97" s="232" t="s">
        <v>353</v>
      </c>
      <c r="E97" s="244" t="s">
        <v>107</v>
      </c>
      <c r="F97" s="244" t="s">
        <v>353</v>
      </c>
      <c r="G97" s="231" t="s">
        <v>353</v>
      </c>
      <c r="H97" s="231" t="s">
        <v>353</v>
      </c>
      <c r="I97" s="233" t="s">
        <v>353</v>
      </c>
      <c r="J97" s="227" t="s">
        <v>353</v>
      </c>
      <c r="K97" s="227" t="s">
        <v>353</v>
      </c>
      <c r="L97" s="227" t="s">
        <v>353</v>
      </c>
      <c r="M97" s="385" t="s">
        <v>353</v>
      </c>
      <c r="N97" s="231" t="s">
        <v>407</v>
      </c>
      <c r="O97" s="232" t="s">
        <v>5</v>
      </c>
      <c r="P97" s="231" t="s">
        <v>4</v>
      </c>
      <c r="Q97" s="231" t="s">
        <v>353</v>
      </c>
      <c r="R97" s="231" t="s">
        <v>353</v>
      </c>
      <c r="S97" s="231" t="s">
        <v>353</v>
      </c>
      <c r="T97" s="246" t="s">
        <v>4</v>
      </c>
      <c r="U97" s="227" t="s">
        <v>353</v>
      </c>
      <c r="V97" s="227" t="s">
        <v>353</v>
      </c>
      <c r="W97" s="227" t="s">
        <v>353</v>
      </c>
      <c r="X97" s="385" t="s">
        <v>353</v>
      </c>
      <c r="Y97" s="231" t="s">
        <v>407</v>
      </c>
      <c r="Z97" s="232" t="s">
        <v>353</v>
      </c>
      <c r="AA97" s="231" t="s">
        <v>353</v>
      </c>
      <c r="AB97" s="231" t="s">
        <v>353</v>
      </c>
      <c r="AC97" s="231" t="s">
        <v>353</v>
      </c>
      <c r="AD97" s="231" t="s">
        <v>353</v>
      </c>
      <c r="AE97" s="233" t="s">
        <v>353</v>
      </c>
      <c r="AF97" s="227" t="s">
        <v>353</v>
      </c>
      <c r="AG97" s="227" t="s">
        <v>353</v>
      </c>
      <c r="AH97" s="227" t="s">
        <v>353</v>
      </c>
      <c r="AI97" s="385" t="s">
        <v>353</v>
      </c>
      <c r="AJ97" s="231" t="s">
        <v>407</v>
      </c>
      <c r="AK97" s="232" t="s">
        <v>3</v>
      </c>
      <c r="AL97" s="231" t="s">
        <v>353</v>
      </c>
      <c r="AM97" s="244" t="s">
        <v>4</v>
      </c>
      <c r="AN97" s="231" t="s">
        <v>353</v>
      </c>
      <c r="AO97" s="231" t="s">
        <v>353</v>
      </c>
      <c r="AP97" s="233" t="s">
        <v>107</v>
      </c>
    </row>
    <row r="98" spans="1:42" ht="12" customHeight="1" thickBot="1" x14ac:dyDescent="0.3">
      <c r="A98" s="227" t="s">
        <v>353</v>
      </c>
      <c r="B98" s="385" t="s">
        <v>353</v>
      </c>
      <c r="C98" s="231" t="s">
        <v>408</v>
      </c>
      <c r="D98" s="232" t="s">
        <v>353</v>
      </c>
      <c r="E98" s="231" t="s">
        <v>353</v>
      </c>
      <c r="F98" s="231" t="s">
        <v>108</v>
      </c>
      <c r="G98" s="231" t="s">
        <v>353</v>
      </c>
      <c r="H98" s="231" t="s">
        <v>353</v>
      </c>
      <c r="I98" s="233" t="s">
        <v>353</v>
      </c>
      <c r="J98" s="227" t="s">
        <v>353</v>
      </c>
      <c r="K98" s="227" t="s">
        <v>353</v>
      </c>
      <c r="L98" s="227" t="s">
        <v>353</v>
      </c>
      <c r="M98" s="385" t="s">
        <v>353</v>
      </c>
      <c r="N98" s="231" t="s">
        <v>408</v>
      </c>
      <c r="O98" s="232" t="s">
        <v>4</v>
      </c>
      <c r="P98" s="231" t="s">
        <v>353</v>
      </c>
      <c r="Q98" s="231" t="s">
        <v>353</v>
      </c>
      <c r="R98" s="231" t="s">
        <v>353</v>
      </c>
      <c r="S98" s="231" t="s">
        <v>353</v>
      </c>
      <c r="T98" s="233" t="s">
        <v>5</v>
      </c>
      <c r="U98" s="227" t="s">
        <v>353</v>
      </c>
      <c r="V98" s="227" t="s">
        <v>353</v>
      </c>
      <c r="W98" s="227" t="s">
        <v>353</v>
      </c>
      <c r="X98" s="385" t="s">
        <v>353</v>
      </c>
      <c r="Y98" s="231" t="s">
        <v>408</v>
      </c>
      <c r="Z98" s="232" t="s">
        <v>353</v>
      </c>
      <c r="AA98" s="231" t="s">
        <v>353</v>
      </c>
      <c r="AB98" s="231" t="s">
        <v>353</v>
      </c>
      <c r="AC98" s="231" t="s">
        <v>353</v>
      </c>
      <c r="AD98" s="231" t="s">
        <v>353</v>
      </c>
      <c r="AE98" s="233" t="s">
        <v>353</v>
      </c>
      <c r="AF98" s="227" t="s">
        <v>353</v>
      </c>
      <c r="AG98" s="227" t="s">
        <v>353</v>
      </c>
      <c r="AH98" s="227" t="s">
        <v>353</v>
      </c>
      <c r="AI98" s="385" t="s">
        <v>353</v>
      </c>
      <c r="AJ98" s="231" t="s">
        <v>408</v>
      </c>
      <c r="AK98" s="232" t="s">
        <v>3</v>
      </c>
      <c r="AL98" s="231" t="s">
        <v>353</v>
      </c>
      <c r="AM98" s="231" t="s">
        <v>353</v>
      </c>
      <c r="AN98" s="231" t="s">
        <v>353</v>
      </c>
      <c r="AO98" s="231" t="s">
        <v>353</v>
      </c>
      <c r="AP98" s="233" t="s">
        <v>4</v>
      </c>
    </row>
    <row r="99" spans="1:42" ht="12" customHeight="1" thickBot="1" x14ac:dyDescent="0.3">
      <c r="A99" s="227" t="s">
        <v>353</v>
      </c>
      <c r="B99" s="386" t="s">
        <v>409</v>
      </c>
      <c r="C99" s="234" t="s">
        <v>410</v>
      </c>
      <c r="D99" s="228" t="s">
        <v>353</v>
      </c>
      <c r="E99" s="229" t="s">
        <v>353</v>
      </c>
      <c r="F99" s="229" t="s">
        <v>353</v>
      </c>
      <c r="G99" s="229" t="s">
        <v>353</v>
      </c>
      <c r="H99" s="229" t="s">
        <v>353</v>
      </c>
      <c r="I99" s="230" t="s">
        <v>353</v>
      </c>
      <c r="J99" s="227" t="s">
        <v>353</v>
      </c>
      <c r="K99" s="227" t="s">
        <v>353</v>
      </c>
      <c r="L99" s="227" t="s">
        <v>353</v>
      </c>
      <c r="M99" s="386" t="s">
        <v>409</v>
      </c>
      <c r="N99" s="234" t="s">
        <v>410</v>
      </c>
      <c r="O99" s="228" t="s">
        <v>353</v>
      </c>
      <c r="P99" s="229" t="s">
        <v>353</v>
      </c>
      <c r="Q99" s="229" t="s">
        <v>353</v>
      </c>
      <c r="R99" s="229" t="s">
        <v>353</v>
      </c>
      <c r="S99" s="229" t="s">
        <v>353</v>
      </c>
      <c r="T99" s="230" t="s">
        <v>353</v>
      </c>
      <c r="U99" s="227" t="s">
        <v>353</v>
      </c>
      <c r="V99" s="227" t="s">
        <v>353</v>
      </c>
      <c r="W99" s="227" t="s">
        <v>353</v>
      </c>
      <c r="X99" s="386" t="s">
        <v>409</v>
      </c>
      <c r="Y99" s="234" t="s">
        <v>410</v>
      </c>
      <c r="Z99" s="228" t="s">
        <v>353</v>
      </c>
      <c r="AA99" s="229" t="s">
        <v>13</v>
      </c>
      <c r="AB99" s="229" t="s">
        <v>353</v>
      </c>
      <c r="AC99" s="242" t="s">
        <v>13</v>
      </c>
      <c r="AD99" s="242"/>
      <c r="AE99" s="243" t="s">
        <v>12</v>
      </c>
      <c r="AF99" s="227" t="s">
        <v>353</v>
      </c>
      <c r="AG99" s="227" t="s">
        <v>353</v>
      </c>
      <c r="AH99" s="227" t="s">
        <v>353</v>
      </c>
      <c r="AI99" s="386" t="s">
        <v>409</v>
      </c>
      <c r="AJ99" s="234" t="s">
        <v>410</v>
      </c>
      <c r="AK99" s="228" t="s">
        <v>353</v>
      </c>
      <c r="AL99" s="229" t="s">
        <v>353</v>
      </c>
      <c r="AM99" s="229" t="s">
        <v>353</v>
      </c>
      <c r="AN99" s="229" t="s">
        <v>353</v>
      </c>
      <c r="AO99" s="229" t="s">
        <v>353</v>
      </c>
      <c r="AP99" s="230" t="s">
        <v>353</v>
      </c>
    </row>
    <row r="100" spans="1:42" ht="12" customHeight="1" thickBot="1" x14ac:dyDescent="0.3">
      <c r="A100" s="227" t="s">
        <v>353</v>
      </c>
      <c r="B100" s="386" t="s">
        <v>353</v>
      </c>
      <c r="C100" s="235" t="s">
        <v>411</v>
      </c>
      <c r="D100" s="232" t="s">
        <v>353</v>
      </c>
      <c r="E100" s="231" t="s">
        <v>353</v>
      </c>
      <c r="F100" s="231" t="s">
        <v>353</v>
      </c>
      <c r="G100" s="231" t="s">
        <v>353</v>
      </c>
      <c r="H100" s="231" t="s">
        <v>353</v>
      </c>
      <c r="I100" s="233" t="s">
        <v>353</v>
      </c>
      <c r="J100" s="227" t="s">
        <v>353</v>
      </c>
      <c r="K100" s="227" t="s">
        <v>353</v>
      </c>
      <c r="L100" s="227" t="s">
        <v>353</v>
      </c>
      <c r="M100" s="386" t="s">
        <v>353</v>
      </c>
      <c r="N100" s="235" t="s">
        <v>411</v>
      </c>
      <c r="O100" s="232" t="s">
        <v>353</v>
      </c>
      <c r="P100" s="231" t="s">
        <v>353</v>
      </c>
      <c r="Q100" s="231" t="s">
        <v>353</v>
      </c>
      <c r="R100" s="231" t="s">
        <v>353</v>
      </c>
      <c r="S100" s="231" t="s">
        <v>353</v>
      </c>
      <c r="T100" s="233" t="s">
        <v>353</v>
      </c>
      <c r="U100" s="227" t="s">
        <v>353</v>
      </c>
      <c r="V100" s="227" t="s">
        <v>353</v>
      </c>
      <c r="W100" s="227" t="s">
        <v>353</v>
      </c>
      <c r="X100" s="386" t="s">
        <v>353</v>
      </c>
      <c r="Y100" s="235" t="s">
        <v>411</v>
      </c>
      <c r="Z100" s="232" t="s">
        <v>353</v>
      </c>
      <c r="AA100" s="231" t="s">
        <v>13</v>
      </c>
      <c r="AB100" s="231" t="s">
        <v>353</v>
      </c>
      <c r="AC100" s="244" t="s">
        <v>13</v>
      </c>
      <c r="AD100" s="244"/>
      <c r="AE100" s="246" t="s">
        <v>353</v>
      </c>
      <c r="AF100" s="227" t="s">
        <v>353</v>
      </c>
      <c r="AG100" s="227" t="s">
        <v>353</v>
      </c>
      <c r="AH100" s="227" t="s">
        <v>353</v>
      </c>
      <c r="AI100" s="386" t="s">
        <v>353</v>
      </c>
      <c r="AJ100" s="235" t="s">
        <v>411</v>
      </c>
      <c r="AK100" s="232" t="s">
        <v>353</v>
      </c>
      <c r="AL100" s="231" t="s">
        <v>353</v>
      </c>
      <c r="AM100" s="231" t="s">
        <v>353</v>
      </c>
      <c r="AN100" s="231" t="s">
        <v>353</v>
      </c>
      <c r="AO100" s="231" t="s">
        <v>353</v>
      </c>
      <c r="AP100" s="233" t="s">
        <v>353</v>
      </c>
    </row>
    <row r="101" spans="1:42" ht="12" customHeight="1" thickBot="1" x14ac:dyDescent="0.3">
      <c r="A101" s="227" t="s">
        <v>353</v>
      </c>
      <c r="B101" s="386" t="s">
        <v>353</v>
      </c>
      <c r="C101" s="235" t="s">
        <v>412</v>
      </c>
      <c r="D101" s="232" t="s">
        <v>353</v>
      </c>
      <c r="E101" s="231" t="s">
        <v>353</v>
      </c>
      <c r="F101" s="231" t="s">
        <v>353</v>
      </c>
      <c r="G101" s="231" t="s">
        <v>353</v>
      </c>
      <c r="H101" s="231" t="s">
        <v>353</v>
      </c>
      <c r="I101" s="233" t="s">
        <v>353</v>
      </c>
      <c r="J101" s="227" t="s">
        <v>353</v>
      </c>
      <c r="K101" s="227" t="s">
        <v>353</v>
      </c>
      <c r="L101" s="227" t="s">
        <v>353</v>
      </c>
      <c r="M101" s="386" t="s">
        <v>353</v>
      </c>
      <c r="N101" s="235" t="s">
        <v>412</v>
      </c>
      <c r="O101" s="232" t="s">
        <v>353</v>
      </c>
      <c r="P101" s="231" t="s">
        <v>353</v>
      </c>
      <c r="Q101" s="231" t="s">
        <v>353</v>
      </c>
      <c r="R101" s="231" t="s">
        <v>353</v>
      </c>
      <c r="S101" s="231" t="s">
        <v>353</v>
      </c>
      <c r="T101" s="233" t="s">
        <v>353</v>
      </c>
      <c r="U101" s="227" t="s">
        <v>353</v>
      </c>
      <c r="V101" s="227" t="s">
        <v>353</v>
      </c>
      <c r="W101" s="227" t="s">
        <v>353</v>
      </c>
      <c r="X101" s="386" t="s">
        <v>353</v>
      </c>
      <c r="Y101" s="235" t="s">
        <v>412</v>
      </c>
      <c r="Z101" s="232" t="s">
        <v>353</v>
      </c>
      <c r="AA101" s="231" t="s">
        <v>12</v>
      </c>
      <c r="AB101" s="231" t="s">
        <v>353</v>
      </c>
      <c r="AC101" s="244" t="s">
        <v>12</v>
      </c>
      <c r="AD101" s="244"/>
      <c r="AE101" s="246" t="s">
        <v>353</v>
      </c>
      <c r="AF101" s="227" t="s">
        <v>353</v>
      </c>
      <c r="AG101" s="227" t="s">
        <v>353</v>
      </c>
      <c r="AH101" s="227" t="s">
        <v>353</v>
      </c>
      <c r="AI101" s="386" t="s">
        <v>353</v>
      </c>
      <c r="AJ101" s="235" t="s">
        <v>412</v>
      </c>
      <c r="AK101" s="232" t="s">
        <v>353</v>
      </c>
      <c r="AL101" s="231" t="s">
        <v>353</v>
      </c>
      <c r="AM101" s="231" t="s">
        <v>353</v>
      </c>
      <c r="AN101" s="231" t="s">
        <v>353</v>
      </c>
      <c r="AO101" s="231" t="s">
        <v>353</v>
      </c>
      <c r="AP101" s="233" t="s">
        <v>353</v>
      </c>
    </row>
    <row r="102" spans="1:42" ht="12" customHeight="1" thickBot="1" x14ac:dyDescent="0.3">
      <c r="A102" s="227" t="s">
        <v>353</v>
      </c>
      <c r="B102" s="386" t="s">
        <v>353</v>
      </c>
      <c r="C102" s="235" t="s">
        <v>413</v>
      </c>
      <c r="D102" s="232" t="s">
        <v>353</v>
      </c>
      <c r="E102" s="231" t="s">
        <v>353</v>
      </c>
      <c r="F102" s="231" t="s">
        <v>353</v>
      </c>
      <c r="G102" s="231" t="s">
        <v>353</v>
      </c>
      <c r="H102" s="231" t="s">
        <v>353</v>
      </c>
      <c r="I102" s="233" t="s">
        <v>353</v>
      </c>
      <c r="J102" s="227" t="s">
        <v>353</v>
      </c>
      <c r="K102" s="227" t="s">
        <v>353</v>
      </c>
      <c r="L102" s="227" t="s">
        <v>353</v>
      </c>
      <c r="M102" s="386" t="s">
        <v>353</v>
      </c>
      <c r="N102" s="235" t="s">
        <v>413</v>
      </c>
      <c r="O102" s="232" t="s">
        <v>353</v>
      </c>
      <c r="P102" s="231" t="s">
        <v>353</v>
      </c>
      <c r="Q102" s="231" t="s">
        <v>353</v>
      </c>
      <c r="R102" s="231" t="s">
        <v>353</v>
      </c>
      <c r="S102" s="231" t="s">
        <v>353</v>
      </c>
      <c r="T102" s="233" t="s">
        <v>353</v>
      </c>
      <c r="U102" s="227" t="s">
        <v>353</v>
      </c>
      <c r="V102" s="227" t="s">
        <v>353</v>
      </c>
      <c r="W102" s="227" t="s">
        <v>353</v>
      </c>
      <c r="X102" s="386" t="s">
        <v>353</v>
      </c>
      <c r="Y102" s="235" t="s">
        <v>413</v>
      </c>
      <c r="Z102" s="232" t="s">
        <v>353</v>
      </c>
      <c r="AA102" s="231" t="s">
        <v>12</v>
      </c>
      <c r="AB102" s="231" t="s">
        <v>353</v>
      </c>
      <c r="AC102" s="231" t="s">
        <v>353</v>
      </c>
      <c r="AD102" s="231"/>
      <c r="AE102" s="233" t="s">
        <v>353</v>
      </c>
      <c r="AF102" s="227" t="s">
        <v>353</v>
      </c>
      <c r="AG102" s="227" t="s">
        <v>353</v>
      </c>
      <c r="AH102" s="227" t="s">
        <v>353</v>
      </c>
      <c r="AI102" s="386" t="s">
        <v>353</v>
      </c>
      <c r="AJ102" s="235" t="s">
        <v>413</v>
      </c>
      <c r="AK102" s="232" t="s">
        <v>353</v>
      </c>
      <c r="AL102" s="231" t="s">
        <v>353</v>
      </c>
      <c r="AM102" s="231" t="s">
        <v>353</v>
      </c>
      <c r="AN102" s="231" t="s">
        <v>353</v>
      </c>
      <c r="AO102" s="231" t="s">
        <v>353</v>
      </c>
      <c r="AP102" s="233" t="s">
        <v>353</v>
      </c>
    </row>
    <row r="103" spans="1:42" ht="12" customHeight="1" thickBot="1" x14ac:dyDescent="0.3">
      <c r="A103" s="227" t="s">
        <v>353</v>
      </c>
      <c r="B103" s="386" t="s">
        <v>353</v>
      </c>
      <c r="C103" s="236" t="s">
        <v>414</v>
      </c>
      <c r="D103" s="237" t="s">
        <v>353</v>
      </c>
      <c r="E103" s="238" t="s">
        <v>353</v>
      </c>
      <c r="F103" s="238" t="s">
        <v>353</v>
      </c>
      <c r="G103" s="238" t="s">
        <v>353</v>
      </c>
      <c r="H103" s="238" t="s">
        <v>353</v>
      </c>
      <c r="I103" s="239" t="s">
        <v>353</v>
      </c>
      <c r="J103" s="227" t="s">
        <v>353</v>
      </c>
      <c r="K103" s="227" t="s">
        <v>353</v>
      </c>
      <c r="L103" s="227" t="s">
        <v>353</v>
      </c>
      <c r="M103" s="386" t="s">
        <v>353</v>
      </c>
      <c r="N103" s="236" t="s">
        <v>414</v>
      </c>
      <c r="O103" s="237" t="s">
        <v>353</v>
      </c>
      <c r="P103" s="238" t="s">
        <v>353</v>
      </c>
      <c r="Q103" s="238" t="s">
        <v>353</v>
      </c>
      <c r="R103" s="238" t="s">
        <v>353</v>
      </c>
      <c r="S103" s="238" t="s">
        <v>353</v>
      </c>
      <c r="T103" s="239" t="s">
        <v>353</v>
      </c>
      <c r="U103" s="227" t="s">
        <v>353</v>
      </c>
      <c r="V103" s="227" t="s">
        <v>353</v>
      </c>
      <c r="W103" s="227" t="s">
        <v>353</v>
      </c>
      <c r="X103" s="386" t="s">
        <v>353</v>
      </c>
      <c r="Y103" s="236" t="s">
        <v>414</v>
      </c>
      <c r="Z103" s="237" t="s">
        <v>353</v>
      </c>
      <c r="AA103" s="238" t="s">
        <v>353</v>
      </c>
      <c r="AB103" s="238" t="s">
        <v>353</v>
      </c>
      <c r="AC103" s="238" t="s">
        <v>353</v>
      </c>
      <c r="AD103" s="238" t="s">
        <v>353</v>
      </c>
      <c r="AE103" s="239" t="s">
        <v>353</v>
      </c>
      <c r="AF103" s="227" t="s">
        <v>353</v>
      </c>
      <c r="AG103" s="227" t="s">
        <v>353</v>
      </c>
      <c r="AH103" s="227" t="s">
        <v>353</v>
      </c>
      <c r="AI103" s="386" t="s">
        <v>353</v>
      </c>
      <c r="AJ103" s="236" t="s">
        <v>414</v>
      </c>
      <c r="AK103" s="237" t="s">
        <v>353</v>
      </c>
      <c r="AL103" s="238" t="s">
        <v>353</v>
      </c>
      <c r="AM103" s="238" t="s">
        <v>353</v>
      </c>
      <c r="AN103" s="238" t="s">
        <v>353</v>
      </c>
      <c r="AO103" s="238" t="s">
        <v>353</v>
      </c>
      <c r="AP103" s="239" t="s">
        <v>353</v>
      </c>
    </row>
    <row r="106" spans="1:42" ht="12.95" customHeight="1" x14ac:dyDescent="0.25">
      <c r="A106" s="384" t="s">
        <v>446</v>
      </c>
      <c r="B106" s="384" t="s">
        <v>353</v>
      </c>
      <c r="C106" s="384" t="s">
        <v>353</v>
      </c>
      <c r="D106" s="384" t="s">
        <v>353</v>
      </c>
      <c r="E106" s="384" t="s">
        <v>353</v>
      </c>
      <c r="F106" s="384" t="s">
        <v>353</v>
      </c>
      <c r="G106" s="384" t="s">
        <v>353</v>
      </c>
      <c r="H106" s="384" t="s">
        <v>353</v>
      </c>
      <c r="I106" s="384" t="s">
        <v>353</v>
      </c>
      <c r="J106" s="384" t="s">
        <v>353</v>
      </c>
      <c r="K106" s="227" t="s">
        <v>353</v>
      </c>
      <c r="L106" s="384" t="s">
        <v>447</v>
      </c>
      <c r="M106" s="384" t="s">
        <v>353</v>
      </c>
      <c r="N106" s="384" t="s">
        <v>353</v>
      </c>
      <c r="O106" s="384" t="s">
        <v>353</v>
      </c>
      <c r="P106" s="384" t="s">
        <v>353</v>
      </c>
      <c r="Q106" s="384" t="s">
        <v>353</v>
      </c>
      <c r="R106" s="384" t="s">
        <v>353</v>
      </c>
      <c r="S106" s="384" t="s">
        <v>353</v>
      </c>
      <c r="T106" s="384" t="s">
        <v>353</v>
      </c>
      <c r="U106" s="384" t="s">
        <v>353</v>
      </c>
      <c r="V106" s="227" t="s">
        <v>353</v>
      </c>
      <c r="W106" s="384" t="s">
        <v>448</v>
      </c>
      <c r="X106" s="384" t="s">
        <v>353</v>
      </c>
      <c r="Y106" s="384" t="s">
        <v>353</v>
      </c>
      <c r="Z106" s="384" t="s">
        <v>353</v>
      </c>
      <c r="AA106" s="384" t="s">
        <v>353</v>
      </c>
      <c r="AB106" s="384" t="s">
        <v>353</v>
      </c>
      <c r="AC106" s="384" t="s">
        <v>353</v>
      </c>
      <c r="AD106" s="384" t="s">
        <v>353</v>
      </c>
      <c r="AE106" s="384" t="s">
        <v>353</v>
      </c>
      <c r="AF106" s="384" t="s">
        <v>353</v>
      </c>
    </row>
    <row r="107" spans="1:42" ht="12" customHeight="1" x14ac:dyDescent="0.25">
      <c r="A107" s="384" t="s">
        <v>449</v>
      </c>
      <c r="B107" s="384" t="s">
        <v>353</v>
      </c>
      <c r="C107" s="384" t="s">
        <v>353</v>
      </c>
      <c r="D107" s="384" t="s">
        <v>353</v>
      </c>
      <c r="E107" s="384" t="s">
        <v>353</v>
      </c>
      <c r="F107" s="384" t="s">
        <v>353</v>
      </c>
      <c r="G107" s="384" t="s">
        <v>353</v>
      </c>
      <c r="H107" s="384" t="s">
        <v>353</v>
      </c>
      <c r="I107" s="384" t="s">
        <v>353</v>
      </c>
      <c r="J107" s="384" t="s">
        <v>353</v>
      </c>
      <c r="K107" s="227" t="s">
        <v>353</v>
      </c>
      <c r="L107" s="384" t="s">
        <v>450</v>
      </c>
      <c r="M107" s="384" t="s">
        <v>353</v>
      </c>
      <c r="N107" s="384" t="s">
        <v>353</v>
      </c>
      <c r="O107" s="384" t="s">
        <v>353</v>
      </c>
      <c r="P107" s="384" t="s">
        <v>353</v>
      </c>
      <c r="Q107" s="384" t="s">
        <v>353</v>
      </c>
      <c r="R107" s="384" t="s">
        <v>353</v>
      </c>
      <c r="S107" s="384" t="s">
        <v>353</v>
      </c>
      <c r="T107" s="384" t="s">
        <v>353</v>
      </c>
      <c r="U107" s="384" t="s">
        <v>353</v>
      </c>
      <c r="V107" s="227" t="s">
        <v>353</v>
      </c>
      <c r="W107" s="384" t="s">
        <v>451</v>
      </c>
      <c r="X107" s="384" t="s">
        <v>353</v>
      </c>
      <c r="Y107" s="384" t="s">
        <v>353</v>
      </c>
      <c r="Z107" s="384" t="s">
        <v>353</v>
      </c>
      <c r="AA107" s="384" t="s">
        <v>353</v>
      </c>
      <c r="AB107" s="384" t="s">
        <v>353</v>
      </c>
      <c r="AC107" s="384" t="s">
        <v>353</v>
      </c>
      <c r="AD107" s="384" t="s">
        <v>353</v>
      </c>
      <c r="AE107" s="384" t="s">
        <v>353</v>
      </c>
      <c r="AF107" s="384" t="s">
        <v>353</v>
      </c>
    </row>
    <row r="108" spans="1:42" ht="12.95" customHeight="1" x14ac:dyDescent="0.25">
      <c r="A108" s="384" t="s">
        <v>396</v>
      </c>
      <c r="B108" s="384" t="s">
        <v>353</v>
      </c>
      <c r="C108" s="384" t="s">
        <v>353</v>
      </c>
      <c r="D108" s="384" t="s">
        <v>353</v>
      </c>
      <c r="E108" s="384" t="s">
        <v>353</v>
      </c>
      <c r="F108" s="384" t="s">
        <v>353</v>
      </c>
      <c r="G108" s="384" t="s">
        <v>353</v>
      </c>
      <c r="H108" s="384" t="s">
        <v>353</v>
      </c>
      <c r="I108" s="384" t="s">
        <v>353</v>
      </c>
      <c r="J108" s="384" t="s">
        <v>353</v>
      </c>
      <c r="K108" s="227" t="s">
        <v>353</v>
      </c>
      <c r="L108" s="384" t="s">
        <v>422</v>
      </c>
      <c r="M108" s="384" t="s">
        <v>353</v>
      </c>
      <c r="N108" s="384" t="s">
        <v>353</v>
      </c>
      <c r="O108" s="384" t="s">
        <v>353</v>
      </c>
      <c r="P108" s="384" t="s">
        <v>353</v>
      </c>
      <c r="Q108" s="384" t="s">
        <v>353</v>
      </c>
      <c r="R108" s="384" t="s">
        <v>353</v>
      </c>
      <c r="S108" s="384" t="s">
        <v>353</v>
      </c>
      <c r="T108" s="384" t="s">
        <v>353</v>
      </c>
      <c r="U108" s="384" t="s">
        <v>353</v>
      </c>
      <c r="V108" s="227" t="s">
        <v>353</v>
      </c>
      <c r="W108" s="384" t="s">
        <v>394</v>
      </c>
      <c r="X108" s="384" t="s">
        <v>353</v>
      </c>
      <c r="Y108" s="384" t="s">
        <v>353</v>
      </c>
      <c r="Z108" s="384" t="s">
        <v>353</v>
      </c>
      <c r="AA108" s="384" t="s">
        <v>353</v>
      </c>
      <c r="AB108" s="384" t="s">
        <v>353</v>
      </c>
      <c r="AC108" s="384" t="s">
        <v>353</v>
      </c>
      <c r="AD108" s="384" t="s">
        <v>353</v>
      </c>
      <c r="AE108" s="384" t="s">
        <v>353</v>
      </c>
      <c r="AF108" s="384" t="s">
        <v>353</v>
      </c>
    </row>
    <row r="109" spans="1:42" ht="16.5" thickBot="1" x14ac:dyDescent="0.3"/>
    <row r="110" spans="1:42" ht="12" customHeight="1" thickBot="1" x14ac:dyDescent="0.3">
      <c r="A110" s="227" t="s">
        <v>353</v>
      </c>
      <c r="B110" s="227" t="s">
        <v>353</v>
      </c>
      <c r="C110" s="227" t="s">
        <v>353</v>
      </c>
      <c r="D110" s="228" t="s">
        <v>397</v>
      </c>
      <c r="E110" s="229" t="s">
        <v>398</v>
      </c>
      <c r="F110" s="229" t="s">
        <v>399</v>
      </c>
      <c r="G110" s="229" t="s">
        <v>400</v>
      </c>
      <c r="H110" s="229" t="s">
        <v>401</v>
      </c>
      <c r="I110" s="230" t="s">
        <v>402</v>
      </c>
      <c r="J110" s="227" t="s">
        <v>353</v>
      </c>
      <c r="K110" s="227" t="s">
        <v>353</v>
      </c>
      <c r="L110" s="227" t="s">
        <v>353</v>
      </c>
      <c r="M110" s="227" t="s">
        <v>353</v>
      </c>
      <c r="N110" s="227" t="s">
        <v>353</v>
      </c>
      <c r="O110" s="228" t="s">
        <v>397</v>
      </c>
      <c r="P110" s="229" t="s">
        <v>398</v>
      </c>
      <c r="Q110" s="229" t="s">
        <v>399</v>
      </c>
      <c r="R110" s="229" t="s">
        <v>400</v>
      </c>
      <c r="S110" s="229" t="s">
        <v>401</v>
      </c>
      <c r="T110" s="230" t="s">
        <v>402</v>
      </c>
      <c r="U110" s="227" t="s">
        <v>353</v>
      </c>
      <c r="V110" s="227" t="s">
        <v>353</v>
      </c>
      <c r="W110" s="227" t="s">
        <v>353</v>
      </c>
      <c r="X110" s="227" t="s">
        <v>353</v>
      </c>
      <c r="Y110" s="227" t="s">
        <v>353</v>
      </c>
      <c r="Z110" s="228" t="s">
        <v>397</v>
      </c>
      <c r="AA110" s="229" t="s">
        <v>398</v>
      </c>
      <c r="AB110" s="229" t="s">
        <v>399</v>
      </c>
      <c r="AC110" s="229" t="s">
        <v>400</v>
      </c>
      <c r="AD110" s="229" t="s">
        <v>401</v>
      </c>
      <c r="AE110" s="230" t="s">
        <v>402</v>
      </c>
    </row>
    <row r="111" spans="1:42" ht="12" customHeight="1" thickBot="1" x14ac:dyDescent="0.3">
      <c r="A111" s="227" t="s">
        <v>353</v>
      </c>
      <c r="B111" s="385" t="s">
        <v>403</v>
      </c>
      <c r="C111" s="229" t="s">
        <v>404</v>
      </c>
      <c r="D111" s="228" t="s">
        <v>353</v>
      </c>
      <c r="E111" s="229" t="s">
        <v>353</v>
      </c>
      <c r="F111" s="242" t="s">
        <v>353</v>
      </c>
      <c r="G111" s="242" t="s">
        <v>353</v>
      </c>
      <c r="H111" s="242" t="s">
        <v>4</v>
      </c>
      <c r="I111" s="230" t="s">
        <v>353</v>
      </c>
      <c r="J111" s="227" t="s">
        <v>353</v>
      </c>
      <c r="K111" s="227" t="s">
        <v>353</v>
      </c>
      <c r="L111" s="227" t="s">
        <v>353</v>
      </c>
      <c r="M111" s="385" t="s">
        <v>403</v>
      </c>
      <c r="N111" s="229" t="s">
        <v>404</v>
      </c>
      <c r="O111" s="228" t="s">
        <v>353</v>
      </c>
      <c r="P111" s="229" t="s">
        <v>353</v>
      </c>
      <c r="Q111" s="229" t="s">
        <v>353</v>
      </c>
      <c r="R111" s="229" t="s">
        <v>353</v>
      </c>
      <c r="S111" s="229" t="s">
        <v>353</v>
      </c>
      <c r="T111" s="230" t="s">
        <v>353</v>
      </c>
      <c r="U111" s="227" t="s">
        <v>353</v>
      </c>
      <c r="V111" s="227" t="s">
        <v>353</v>
      </c>
      <c r="W111" s="227" t="s">
        <v>353</v>
      </c>
      <c r="X111" s="385" t="s">
        <v>403</v>
      </c>
      <c r="Y111" s="229" t="s">
        <v>404</v>
      </c>
      <c r="Z111" s="228" t="s">
        <v>353</v>
      </c>
      <c r="AA111" s="229" t="s">
        <v>353</v>
      </c>
      <c r="AB111" s="229" t="s">
        <v>353</v>
      </c>
      <c r="AC111" s="229" t="s">
        <v>353</v>
      </c>
      <c r="AD111" s="229" t="s">
        <v>353</v>
      </c>
      <c r="AE111" s="230" t="s">
        <v>353</v>
      </c>
    </row>
    <row r="112" spans="1:42" ht="12" customHeight="1" thickBot="1" x14ac:dyDescent="0.3">
      <c r="A112" s="227" t="s">
        <v>353</v>
      </c>
      <c r="B112" s="385" t="s">
        <v>353</v>
      </c>
      <c r="C112" s="231" t="s">
        <v>405</v>
      </c>
      <c r="D112" s="232" t="s">
        <v>353</v>
      </c>
      <c r="E112" s="231" t="s">
        <v>353</v>
      </c>
      <c r="F112" s="244" t="s">
        <v>353</v>
      </c>
      <c r="G112" s="244" t="s">
        <v>353</v>
      </c>
      <c r="H112" s="244" t="s">
        <v>108</v>
      </c>
      <c r="I112" s="233" t="s">
        <v>353</v>
      </c>
      <c r="J112" s="227" t="s">
        <v>353</v>
      </c>
      <c r="K112" s="227" t="s">
        <v>353</v>
      </c>
      <c r="L112" s="227" t="s">
        <v>353</v>
      </c>
      <c r="M112" s="385" t="s">
        <v>353</v>
      </c>
      <c r="N112" s="231" t="s">
        <v>405</v>
      </c>
      <c r="O112" s="232" t="s">
        <v>353</v>
      </c>
      <c r="P112" s="231" t="s">
        <v>353</v>
      </c>
      <c r="Q112" s="231" t="s">
        <v>353</v>
      </c>
      <c r="R112" s="231" t="s">
        <v>353</v>
      </c>
      <c r="S112" s="231" t="s">
        <v>353</v>
      </c>
      <c r="T112" s="233" t="s">
        <v>353</v>
      </c>
      <c r="U112" s="227" t="s">
        <v>353</v>
      </c>
      <c r="V112" s="227" t="s">
        <v>353</v>
      </c>
      <c r="W112" s="227" t="s">
        <v>353</v>
      </c>
      <c r="X112" s="385" t="s">
        <v>353</v>
      </c>
      <c r="Y112" s="231" t="s">
        <v>405</v>
      </c>
      <c r="Z112" s="232" t="s">
        <v>353</v>
      </c>
      <c r="AA112" s="231" t="s">
        <v>353</v>
      </c>
      <c r="AB112" s="231" t="s">
        <v>353</v>
      </c>
      <c r="AC112" s="231" t="s">
        <v>353</v>
      </c>
      <c r="AD112" s="231" t="s">
        <v>353</v>
      </c>
      <c r="AE112" s="233" t="s">
        <v>353</v>
      </c>
    </row>
    <row r="113" spans="1:31" ht="12" customHeight="1" thickBot="1" x14ac:dyDescent="0.3">
      <c r="A113" s="227" t="s">
        <v>353</v>
      </c>
      <c r="B113" s="385" t="s">
        <v>353</v>
      </c>
      <c r="C113" s="231" t="s">
        <v>406</v>
      </c>
      <c r="D113" s="232" t="s">
        <v>353</v>
      </c>
      <c r="E113" s="231" t="s">
        <v>353</v>
      </c>
      <c r="F113" s="244"/>
      <c r="G113" s="244" t="s">
        <v>353</v>
      </c>
      <c r="H113" s="244" t="s">
        <v>5</v>
      </c>
      <c r="I113" s="233" t="s">
        <v>353</v>
      </c>
      <c r="J113" s="227" t="s">
        <v>353</v>
      </c>
      <c r="K113" s="227" t="s">
        <v>353</v>
      </c>
      <c r="L113" s="227" t="s">
        <v>353</v>
      </c>
      <c r="M113" s="385" t="s">
        <v>353</v>
      </c>
      <c r="N113" s="231" t="s">
        <v>406</v>
      </c>
      <c r="O113" s="232" t="s">
        <v>353</v>
      </c>
      <c r="P113" s="231" t="s">
        <v>353</v>
      </c>
      <c r="Q113" s="231" t="s">
        <v>353</v>
      </c>
      <c r="R113" s="231" t="s">
        <v>353</v>
      </c>
      <c r="S113" s="231" t="s">
        <v>353</v>
      </c>
      <c r="T113" s="233" t="s">
        <v>353</v>
      </c>
      <c r="U113" s="227" t="s">
        <v>353</v>
      </c>
      <c r="V113" s="227" t="s">
        <v>353</v>
      </c>
      <c r="W113" s="227" t="s">
        <v>353</v>
      </c>
      <c r="X113" s="385" t="s">
        <v>353</v>
      </c>
      <c r="Y113" s="231" t="s">
        <v>406</v>
      </c>
      <c r="Z113" s="232" t="s">
        <v>353</v>
      </c>
      <c r="AA113" s="231" t="s">
        <v>353</v>
      </c>
      <c r="AB113" s="231" t="s">
        <v>353</v>
      </c>
      <c r="AC113" s="231" t="s">
        <v>353</v>
      </c>
      <c r="AD113" s="231" t="s">
        <v>353</v>
      </c>
      <c r="AE113" s="233" t="s">
        <v>353</v>
      </c>
    </row>
    <row r="114" spans="1:31" ht="12" customHeight="1" thickBot="1" x14ac:dyDescent="0.3">
      <c r="A114" s="227" t="s">
        <v>353</v>
      </c>
      <c r="B114" s="385" t="s">
        <v>353</v>
      </c>
      <c r="C114" s="231" t="s">
        <v>407</v>
      </c>
      <c r="D114" s="232" t="s">
        <v>353</v>
      </c>
      <c r="E114" s="231" t="s">
        <v>353</v>
      </c>
      <c r="F114" s="244" t="s">
        <v>2</v>
      </c>
      <c r="G114" s="244" t="s">
        <v>353</v>
      </c>
      <c r="H114" s="244" t="s">
        <v>3</v>
      </c>
      <c r="I114" s="233" t="s">
        <v>353</v>
      </c>
      <c r="J114" s="227" t="s">
        <v>353</v>
      </c>
      <c r="K114" s="227" t="s">
        <v>353</v>
      </c>
      <c r="L114" s="227" t="s">
        <v>353</v>
      </c>
      <c r="M114" s="385" t="s">
        <v>353</v>
      </c>
      <c r="N114" s="231" t="s">
        <v>407</v>
      </c>
      <c r="O114" s="232" t="s">
        <v>353</v>
      </c>
      <c r="P114" s="231" t="s">
        <v>353</v>
      </c>
      <c r="Q114" s="231" t="s">
        <v>353</v>
      </c>
      <c r="R114" s="231" t="s">
        <v>353</v>
      </c>
      <c r="S114" s="231" t="s">
        <v>353</v>
      </c>
      <c r="T114" s="233" t="s">
        <v>353</v>
      </c>
      <c r="U114" s="227" t="s">
        <v>353</v>
      </c>
      <c r="V114" s="227" t="s">
        <v>353</v>
      </c>
      <c r="W114" s="227" t="s">
        <v>353</v>
      </c>
      <c r="X114" s="385" t="s">
        <v>353</v>
      </c>
      <c r="Y114" s="231" t="s">
        <v>407</v>
      </c>
      <c r="Z114" s="232" t="s">
        <v>353</v>
      </c>
      <c r="AA114" s="231" t="s">
        <v>353</v>
      </c>
      <c r="AB114" s="231" t="s">
        <v>353</v>
      </c>
      <c r="AC114" s="231" t="s">
        <v>353</v>
      </c>
      <c r="AD114" s="231" t="s">
        <v>353</v>
      </c>
      <c r="AE114" s="233" t="s">
        <v>353</v>
      </c>
    </row>
    <row r="115" spans="1:31" ht="12" customHeight="1" thickBot="1" x14ac:dyDescent="0.3">
      <c r="A115" s="227" t="s">
        <v>353</v>
      </c>
      <c r="B115" s="385" t="s">
        <v>353</v>
      </c>
      <c r="C115" s="231" t="s">
        <v>408</v>
      </c>
      <c r="D115" s="232" t="s">
        <v>353</v>
      </c>
      <c r="E115" s="231" t="s">
        <v>353</v>
      </c>
      <c r="F115" s="244" t="s">
        <v>107</v>
      </c>
      <c r="G115" s="244" t="s">
        <v>353</v>
      </c>
      <c r="H115" s="244" t="s">
        <v>109</v>
      </c>
      <c r="I115" s="233" t="s">
        <v>353</v>
      </c>
      <c r="J115" s="227" t="s">
        <v>353</v>
      </c>
      <c r="K115" s="227" t="s">
        <v>353</v>
      </c>
      <c r="L115" s="227" t="s">
        <v>353</v>
      </c>
      <c r="M115" s="385" t="s">
        <v>353</v>
      </c>
      <c r="N115" s="231" t="s">
        <v>408</v>
      </c>
      <c r="O115" s="232" t="s">
        <v>353</v>
      </c>
      <c r="P115" s="231" t="s">
        <v>353</v>
      </c>
      <c r="Q115" s="231" t="s">
        <v>353</v>
      </c>
      <c r="R115" s="231" t="s">
        <v>353</v>
      </c>
      <c r="S115" s="231" t="s">
        <v>353</v>
      </c>
      <c r="T115" s="233" t="s">
        <v>353</v>
      </c>
      <c r="U115" s="227" t="s">
        <v>353</v>
      </c>
      <c r="V115" s="227" t="s">
        <v>353</v>
      </c>
      <c r="W115" s="227" t="s">
        <v>353</v>
      </c>
      <c r="X115" s="385" t="s">
        <v>353</v>
      </c>
      <c r="Y115" s="231" t="s">
        <v>408</v>
      </c>
      <c r="Z115" s="232" t="s">
        <v>353</v>
      </c>
      <c r="AA115" s="231" t="s">
        <v>353</v>
      </c>
      <c r="AB115" s="231" t="s">
        <v>353</v>
      </c>
      <c r="AC115" s="231" t="s">
        <v>353</v>
      </c>
      <c r="AD115" s="231" t="s">
        <v>353</v>
      </c>
      <c r="AE115" s="233" t="s">
        <v>353</v>
      </c>
    </row>
    <row r="116" spans="1:31" ht="12" customHeight="1" thickBot="1" x14ac:dyDescent="0.3">
      <c r="A116" s="227" t="s">
        <v>353</v>
      </c>
      <c r="B116" s="386" t="s">
        <v>409</v>
      </c>
      <c r="C116" s="234" t="s">
        <v>410</v>
      </c>
      <c r="D116" s="228" t="s">
        <v>11</v>
      </c>
      <c r="E116" s="229" t="s">
        <v>353</v>
      </c>
      <c r="F116" s="229" t="s">
        <v>353</v>
      </c>
      <c r="G116" s="229" t="s">
        <v>8</v>
      </c>
      <c r="H116" s="229" t="s">
        <v>353</v>
      </c>
      <c r="I116" s="230" t="s">
        <v>353</v>
      </c>
      <c r="J116" s="227" t="s">
        <v>353</v>
      </c>
      <c r="K116" s="227" t="s">
        <v>353</v>
      </c>
      <c r="L116" s="227" t="s">
        <v>353</v>
      </c>
      <c r="M116" s="386" t="s">
        <v>409</v>
      </c>
      <c r="N116" s="234" t="s">
        <v>410</v>
      </c>
      <c r="O116" s="228" t="s">
        <v>10</v>
      </c>
      <c r="P116" s="229" t="s">
        <v>353</v>
      </c>
      <c r="Q116" s="229" t="s">
        <v>9</v>
      </c>
      <c r="R116" s="229" t="s">
        <v>353</v>
      </c>
      <c r="S116" s="229" t="s">
        <v>8</v>
      </c>
      <c r="T116" s="230" t="s">
        <v>194</v>
      </c>
      <c r="U116" s="227" t="s">
        <v>353</v>
      </c>
      <c r="V116" s="227" t="s">
        <v>353</v>
      </c>
      <c r="W116" s="227" t="s">
        <v>353</v>
      </c>
      <c r="X116" s="386" t="s">
        <v>409</v>
      </c>
      <c r="Y116" s="234" t="s">
        <v>410</v>
      </c>
      <c r="Z116" s="228" t="s">
        <v>353</v>
      </c>
      <c r="AA116" s="229" t="s">
        <v>12</v>
      </c>
      <c r="AB116" s="229" t="s">
        <v>353</v>
      </c>
      <c r="AC116" s="229"/>
      <c r="AD116" s="242" t="s">
        <v>11</v>
      </c>
      <c r="AE116" s="230" t="s">
        <v>353</v>
      </c>
    </row>
    <row r="117" spans="1:31" ht="12" customHeight="1" thickBot="1" x14ac:dyDescent="0.3">
      <c r="A117" s="227" t="s">
        <v>353</v>
      </c>
      <c r="B117" s="386" t="s">
        <v>353</v>
      </c>
      <c r="C117" s="235" t="s">
        <v>411</v>
      </c>
      <c r="D117" s="232" t="s">
        <v>194</v>
      </c>
      <c r="E117" s="231" t="s">
        <v>353</v>
      </c>
      <c r="F117" s="231" t="s">
        <v>353</v>
      </c>
      <c r="G117" s="231" t="s">
        <v>10</v>
      </c>
      <c r="H117" s="231" t="s">
        <v>353</v>
      </c>
      <c r="I117" s="233" t="s">
        <v>353</v>
      </c>
      <c r="J117" s="227" t="s">
        <v>353</v>
      </c>
      <c r="K117" s="227" t="s">
        <v>353</v>
      </c>
      <c r="L117" s="227" t="s">
        <v>353</v>
      </c>
      <c r="M117" s="386" t="s">
        <v>353</v>
      </c>
      <c r="N117" s="235" t="s">
        <v>411</v>
      </c>
      <c r="O117" s="232" t="s">
        <v>10</v>
      </c>
      <c r="P117" s="231" t="s">
        <v>353</v>
      </c>
      <c r="Q117" s="231" t="s">
        <v>9</v>
      </c>
      <c r="R117" s="231" t="s">
        <v>353</v>
      </c>
      <c r="S117" s="231" t="s">
        <v>8</v>
      </c>
      <c r="T117" s="233" t="s">
        <v>194</v>
      </c>
      <c r="U117" s="227" t="s">
        <v>353</v>
      </c>
      <c r="V117" s="227" t="s">
        <v>353</v>
      </c>
      <c r="W117" s="227" t="s">
        <v>353</v>
      </c>
      <c r="X117" s="386" t="s">
        <v>353</v>
      </c>
      <c r="Y117" s="235" t="s">
        <v>411</v>
      </c>
      <c r="Z117" s="245" t="s">
        <v>10</v>
      </c>
      <c r="AA117" s="231" t="s">
        <v>12</v>
      </c>
      <c r="AB117" s="231" t="s">
        <v>353</v>
      </c>
      <c r="AC117" s="231"/>
      <c r="AD117" s="244" t="s">
        <v>11</v>
      </c>
      <c r="AE117" s="233"/>
    </row>
    <row r="118" spans="1:31" ht="12" customHeight="1" thickBot="1" x14ac:dyDescent="0.3">
      <c r="A118" s="227" t="s">
        <v>353</v>
      </c>
      <c r="B118" s="386" t="s">
        <v>353</v>
      </c>
      <c r="C118" s="235" t="s">
        <v>412</v>
      </c>
      <c r="D118" s="232" t="s">
        <v>353</v>
      </c>
      <c r="E118" s="231" t="s">
        <v>353</v>
      </c>
      <c r="F118" s="231" t="s">
        <v>353</v>
      </c>
      <c r="G118" s="231" t="s">
        <v>9</v>
      </c>
      <c r="H118" s="231" t="s">
        <v>353</v>
      </c>
      <c r="I118" s="233" t="s">
        <v>12</v>
      </c>
      <c r="J118" s="227" t="s">
        <v>353</v>
      </c>
      <c r="K118" s="227" t="s">
        <v>353</v>
      </c>
      <c r="L118" s="227" t="s">
        <v>353</v>
      </c>
      <c r="M118" s="386" t="s">
        <v>353</v>
      </c>
      <c r="N118" s="235" t="s">
        <v>412</v>
      </c>
      <c r="O118" s="232" t="s">
        <v>353</v>
      </c>
      <c r="P118" s="231" t="s">
        <v>353</v>
      </c>
      <c r="Q118" s="231" t="s">
        <v>353</v>
      </c>
      <c r="R118" s="231" t="s">
        <v>353</v>
      </c>
      <c r="S118" s="231" t="s">
        <v>194</v>
      </c>
      <c r="T118" s="233" t="s">
        <v>9</v>
      </c>
      <c r="U118" s="227" t="s">
        <v>353</v>
      </c>
      <c r="V118" s="227" t="s">
        <v>353</v>
      </c>
      <c r="W118" s="227" t="s">
        <v>353</v>
      </c>
      <c r="X118" s="386" t="s">
        <v>353</v>
      </c>
      <c r="Y118" s="235" t="s">
        <v>412</v>
      </c>
      <c r="Z118" s="232" t="s">
        <v>12</v>
      </c>
      <c r="AA118" s="231" t="s">
        <v>11</v>
      </c>
      <c r="AB118" s="231" t="s">
        <v>353</v>
      </c>
      <c r="AC118" s="231"/>
      <c r="AD118" s="244" t="s">
        <v>13</v>
      </c>
      <c r="AE118" s="233" t="s">
        <v>13</v>
      </c>
    </row>
    <row r="119" spans="1:31" ht="12.95" customHeight="1" thickBot="1" x14ac:dyDescent="0.3">
      <c r="A119" s="227" t="s">
        <v>353</v>
      </c>
      <c r="B119" s="386" t="s">
        <v>353</v>
      </c>
      <c r="C119" s="235" t="s">
        <v>413</v>
      </c>
      <c r="D119" s="232" t="s">
        <v>194</v>
      </c>
      <c r="E119" s="231" t="s">
        <v>353</v>
      </c>
      <c r="F119" s="231" t="s">
        <v>353</v>
      </c>
      <c r="G119" s="231" t="s">
        <v>353</v>
      </c>
      <c r="H119" s="231" t="s">
        <v>353</v>
      </c>
      <c r="I119" s="233" t="s">
        <v>13</v>
      </c>
      <c r="J119" s="227" t="s">
        <v>353</v>
      </c>
      <c r="K119" s="227" t="s">
        <v>353</v>
      </c>
      <c r="L119" s="227" t="s">
        <v>353</v>
      </c>
      <c r="M119" s="386" t="s">
        <v>353</v>
      </c>
      <c r="N119" s="235" t="s">
        <v>413</v>
      </c>
      <c r="O119" s="232" t="s">
        <v>10</v>
      </c>
      <c r="P119" s="231" t="s">
        <v>353</v>
      </c>
      <c r="Q119" s="231" t="s">
        <v>10</v>
      </c>
      <c r="R119" s="231" t="s">
        <v>353</v>
      </c>
      <c r="S119" s="231" t="s">
        <v>353</v>
      </c>
      <c r="T119" s="233" t="s">
        <v>353</v>
      </c>
      <c r="U119" s="227" t="s">
        <v>353</v>
      </c>
      <c r="V119" s="227" t="s">
        <v>353</v>
      </c>
      <c r="W119" s="227" t="s">
        <v>353</v>
      </c>
      <c r="X119" s="386" t="s">
        <v>353</v>
      </c>
      <c r="Y119" s="235" t="s">
        <v>413</v>
      </c>
      <c r="Z119" s="232" t="s">
        <v>12</v>
      </c>
      <c r="AA119" s="231" t="s">
        <v>11</v>
      </c>
      <c r="AB119" s="231" t="s">
        <v>353</v>
      </c>
      <c r="AC119" s="231" t="s">
        <v>353</v>
      </c>
      <c r="AD119" s="244" t="s">
        <v>13</v>
      </c>
      <c r="AE119" s="246" t="s">
        <v>13</v>
      </c>
    </row>
    <row r="120" spans="1:31" ht="12" customHeight="1" thickBot="1" x14ac:dyDescent="0.3">
      <c r="A120" s="227" t="s">
        <v>353</v>
      </c>
      <c r="B120" s="386" t="s">
        <v>353</v>
      </c>
      <c r="C120" s="236" t="s">
        <v>414</v>
      </c>
      <c r="D120" s="237" t="s">
        <v>194</v>
      </c>
      <c r="E120" s="238" t="s">
        <v>353</v>
      </c>
      <c r="F120" s="238" t="s">
        <v>353</v>
      </c>
      <c r="G120" s="238" t="s">
        <v>353</v>
      </c>
      <c r="H120" s="238" t="s">
        <v>353</v>
      </c>
      <c r="I120" s="239" t="s">
        <v>194</v>
      </c>
      <c r="J120" s="227" t="s">
        <v>353</v>
      </c>
      <c r="K120" s="227" t="s">
        <v>353</v>
      </c>
      <c r="L120" s="227" t="s">
        <v>353</v>
      </c>
      <c r="M120" s="386" t="s">
        <v>353</v>
      </c>
      <c r="N120" s="236" t="s">
        <v>414</v>
      </c>
      <c r="O120" s="237" t="s">
        <v>10</v>
      </c>
      <c r="P120" s="238" t="s">
        <v>353</v>
      </c>
      <c r="Q120" s="238" t="s">
        <v>8</v>
      </c>
      <c r="R120" s="238" t="s">
        <v>353</v>
      </c>
      <c r="S120" s="238" t="s">
        <v>353</v>
      </c>
      <c r="T120" s="239" t="s">
        <v>10</v>
      </c>
      <c r="U120" s="227" t="s">
        <v>353</v>
      </c>
      <c r="V120" s="227" t="s">
        <v>353</v>
      </c>
      <c r="W120" s="227" t="s">
        <v>353</v>
      </c>
      <c r="X120" s="386" t="s">
        <v>353</v>
      </c>
      <c r="Y120" s="236" t="s">
        <v>414</v>
      </c>
      <c r="Z120" s="237" t="s">
        <v>12</v>
      </c>
      <c r="AA120" s="238" t="s">
        <v>353</v>
      </c>
      <c r="AB120" s="238" t="s">
        <v>353</v>
      </c>
      <c r="AC120" s="238" t="s">
        <v>353</v>
      </c>
      <c r="AD120" s="251" t="s">
        <v>194</v>
      </c>
      <c r="AE120" s="239" t="s">
        <v>12</v>
      </c>
    </row>
  </sheetData>
  <mergeCells count="135">
    <mergeCell ref="B111:B115"/>
    <mergeCell ref="M111:M115"/>
    <mergeCell ref="X111:X115"/>
    <mergeCell ref="B116:B120"/>
    <mergeCell ref="M116:M120"/>
    <mergeCell ref="X116:X120"/>
    <mergeCell ref="A107:J107"/>
    <mergeCell ref="L107:U107"/>
    <mergeCell ref="W107:AF107"/>
    <mergeCell ref="A108:J108"/>
    <mergeCell ref="L108:U108"/>
    <mergeCell ref="W108:AF108"/>
    <mergeCell ref="A106:J106"/>
    <mergeCell ref="L106:U106"/>
    <mergeCell ref="W106:AF106"/>
    <mergeCell ref="B94:B98"/>
    <mergeCell ref="M94:M98"/>
    <mergeCell ref="X94:X98"/>
    <mergeCell ref="AI94:AI98"/>
    <mergeCell ref="B99:B103"/>
    <mergeCell ref="M99:M103"/>
    <mergeCell ref="X99:X103"/>
    <mergeCell ref="AI99:AI103"/>
    <mergeCell ref="A90:J90"/>
    <mergeCell ref="L90:U90"/>
    <mergeCell ref="W90:AF90"/>
    <mergeCell ref="AH90:AQ90"/>
    <mergeCell ref="A91:J91"/>
    <mergeCell ref="L91:U91"/>
    <mergeCell ref="W91:AF91"/>
    <mergeCell ref="AH91:AQ91"/>
    <mergeCell ref="A89:J89"/>
    <mergeCell ref="L89:U89"/>
    <mergeCell ref="W89:AF89"/>
    <mergeCell ref="AH89:AQ89"/>
    <mergeCell ref="B76:B80"/>
    <mergeCell ref="M76:M80"/>
    <mergeCell ref="X76:X80"/>
    <mergeCell ref="AI76:AI80"/>
    <mergeCell ref="B81:B85"/>
    <mergeCell ref="M81:M85"/>
    <mergeCell ref="X81:X85"/>
    <mergeCell ref="AI81:AI85"/>
    <mergeCell ref="A72:J72"/>
    <mergeCell ref="L72:U72"/>
    <mergeCell ref="W72:AF72"/>
    <mergeCell ref="AH72:AQ72"/>
    <mergeCell ref="A73:J73"/>
    <mergeCell ref="L73:U73"/>
    <mergeCell ref="W73:AF73"/>
    <mergeCell ref="AH73:AQ73"/>
    <mergeCell ref="A71:J71"/>
    <mergeCell ref="L71:U71"/>
    <mergeCell ref="W71:AF71"/>
    <mergeCell ref="AH71:AQ71"/>
    <mergeCell ref="B59:B63"/>
    <mergeCell ref="M59:M63"/>
    <mergeCell ref="X59:X63"/>
    <mergeCell ref="AI59:AI63"/>
    <mergeCell ref="B64:B68"/>
    <mergeCell ref="M64:M68"/>
    <mergeCell ref="X64:X68"/>
    <mergeCell ref="AI64:AI68"/>
    <mergeCell ref="A55:J55"/>
    <mergeCell ref="L55:U55"/>
    <mergeCell ref="W55:AF55"/>
    <mergeCell ref="AH55:AQ55"/>
    <mergeCell ref="A56:J56"/>
    <mergeCell ref="L56:U56"/>
    <mergeCell ref="W56:AF56"/>
    <mergeCell ref="AH56:AQ56"/>
    <mergeCell ref="A54:J54"/>
    <mergeCell ref="L54:U54"/>
    <mergeCell ref="W54:AF54"/>
    <mergeCell ref="AH54:AQ54"/>
    <mergeCell ref="B41:B45"/>
    <mergeCell ref="M41:M45"/>
    <mergeCell ref="X41:X45"/>
    <mergeCell ref="AI41:AI45"/>
    <mergeCell ref="B46:B50"/>
    <mergeCell ref="M46:M50"/>
    <mergeCell ref="X46:X50"/>
    <mergeCell ref="AI46:AI50"/>
    <mergeCell ref="A37:J37"/>
    <mergeCell ref="L37:U37"/>
    <mergeCell ref="W37:AF37"/>
    <mergeCell ref="AH37:AQ37"/>
    <mergeCell ref="A38:J38"/>
    <mergeCell ref="L38:U38"/>
    <mergeCell ref="W38:AF38"/>
    <mergeCell ref="AH38:AQ38"/>
    <mergeCell ref="A36:J36"/>
    <mergeCell ref="L36:U36"/>
    <mergeCell ref="W36:AF36"/>
    <mergeCell ref="AH36:AQ36"/>
    <mergeCell ref="B24:B28"/>
    <mergeCell ref="M24:M28"/>
    <mergeCell ref="X24:X28"/>
    <mergeCell ref="AI24:AI28"/>
    <mergeCell ref="B29:B33"/>
    <mergeCell ref="M29:M33"/>
    <mergeCell ref="X29:X33"/>
    <mergeCell ref="AI29:AI33"/>
    <mergeCell ref="A20:J20"/>
    <mergeCell ref="L20:U20"/>
    <mergeCell ref="W20:AF20"/>
    <mergeCell ref="AH20:AQ20"/>
    <mergeCell ref="A21:J21"/>
    <mergeCell ref="L21:U21"/>
    <mergeCell ref="W21:AF21"/>
    <mergeCell ref="AH21:AQ21"/>
    <mergeCell ref="A19:J19"/>
    <mergeCell ref="L19:U19"/>
    <mergeCell ref="W19:AF19"/>
    <mergeCell ref="AH19:AQ19"/>
    <mergeCell ref="B7:B11"/>
    <mergeCell ref="M7:M11"/>
    <mergeCell ref="X7:X11"/>
    <mergeCell ref="AI7:AI11"/>
    <mergeCell ref="B12:B16"/>
    <mergeCell ref="M12:M16"/>
    <mergeCell ref="X12:X16"/>
    <mergeCell ref="AI12:AI16"/>
    <mergeCell ref="A3:J3"/>
    <mergeCell ref="L3:U3"/>
    <mergeCell ref="W3:AF3"/>
    <mergeCell ref="AH3:AQ3"/>
    <mergeCell ref="A4:J4"/>
    <mergeCell ref="L4:U4"/>
    <mergeCell ref="W4:AF4"/>
    <mergeCell ref="AH4:AQ4"/>
    <mergeCell ref="A2:J2"/>
    <mergeCell ref="L2:U2"/>
    <mergeCell ref="W2:AF2"/>
    <mergeCell ref="AH2:A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PCCM 22-12</vt:lpstr>
      <vt:lpstr>Khối 6-9 </vt:lpstr>
      <vt:lpstr>Khối 7-8</vt:lpstr>
      <vt:lpstr>BD HSG</vt:lpstr>
      <vt:lpstr>Thể dục</vt:lpstr>
      <vt:lpstr>QĐ số tiết</vt:lpstr>
      <vt:lpstr>Bảng kê</vt:lpstr>
      <vt:lpstr>Day-Nghi</vt:lpstr>
      <vt:lpstr>TKB GV</vt:lpstr>
      <vt:lpstr>'PCCM 22-12'!Print_Titles</vt:lpstr>
    </vt:vector>
  </TitlesOfParts>
  <Company>VCTECH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</dc:creator>
  <cp:lastModifiedBy>CAOVANDAN</cp:lastModifiedBy>
  <cp:lastPrinted>2022-12-27T01:34:10Z</cp:lastPrinted>
  <dcterms:created xsi:type="dcterms:W3CDTF">2010-08-03T01:04:49Z</dcterms:created>
  <dcterms:modified xsi:type="dcterms:W3CDTF">2023-01-28T03:08:27Z</dcterms:modified>
</cp:coreProperties>
</file>